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90" yWindow="30" windowWidth="11805" windowHeight="12825"/>
  </bookViews>
  <sheets>
    <sheet name="SPLIT, Multisplit" sheetId="1" r:id="rId1"/>
    <sheet name="Multi kombinace" sheetId="3" r:id="rId2"/>
    <sheet name="Příslušenství" sheetId="4" r:id="rId3"/>
  </sheets>
  <definedNames>
    <definedName name="_xlnm.Print_Area" localSheetId="1">'Multi kombinace'!$A$1:$J$55</definedName>
    <definedName name="_xlnm.Print_Area" localSheetId="2">Příslušenství!$A$1:$F$49</definedName>
    <definedName name="_xlnm.Print_Area" localSheetId="0">'SPLIT, Multisplit'!$A$1:$F$152</definedName>
    <definedName name="skonto">'SPLIT, Multisplit'!#REF!</definedName>
  </definedNames>
  <calcPr calcId="125725"/>
</workbook>
</file>

<file path=xl/calcChain.xml><?xml version="1.0" encoding="utf-8"?>
<calcChain xmlns="http://schemas.openxmlformats.org/spreadsheetml/2006/main">
  <c r="C109" i="1"/>
  <c r="C50"/>
  <c r="B38" i="4" l="1"/>
  <c r="B148" i="1" l="1"/>
  <c r="B105"/>
  <c r="A31" l="1"/>
  <c r="A23"/>
</calcChain>
</file>

<file path=xl/sharedStrings.xml><?xml version="1.0" encoding="utf-8"?>
<sst xmlns="http://schemas.openxmlformats.org/spreadsheetml/2006/main" count="450" uniqueCount="230">
  <si>
    <t>Model</t>
  </si>
  <si>
    <t>Výkon</t>
  </si>
  <si>
    <t>Qch</t>
  </si>
  <si>
    <t>Qt</t>
  </si>
  <si>
    <t>Kč / ks</t>
  </si>
  <si>
    <t>venkovní</t>
  </si>
  <si>
    <t>kazetová</t>
  </si>
  <si>
    <t>12+12</t>
  </si>
  <si>
    <t>12+18</t>
  </si>
  <si>
    <t>18+18</t>
  </si>
  <si>
    <t>12+12+12</t>
  </si>
  <si>
    <t>12+12+18</t>
  </si>
  <si>
    <t>12+18+18</t>
  </si>
  <si>
    <t>12+12+12+12</t>
  </si>
  <si>
    <t>12+12+12+18</t>
  </si>
  <si>
    <t>Příslušenství pro montáž klimatizačních jednotek</t>
  </si>
  <si>
    <t>rozteče</t>
  </si>
  <si>
    <t>rameno</t>
  </si>
  <si>
    <t>výška</t>
  </si>
  <si>
    <t>BS-430</t>
  </si>
  <si>
    <t>155-335</t>
  </si>
  <si>
    <t>BS-490</t>
  </si>
  <si>
    <t>160-395</t>
  </si>
  <si>
    <t>malé</t>
  </si>
  <si>
    <t>245-285</t>
  </si>
  <si>
    <t>střední</t>
  </si>
  <si>
    <t>310-350</t>
  </si>
  <si>
    <t>velké</t>
  </si>
  <si>
    <t>360-400</t>
  </si>
  <si>
    <t>XL</t>
  </si>
  <si>
    <t>Ostatní</t>
  </si>
  <si>
    <t>Topný kabel - 2 m</t>
  </si>
  <si>
    <t>Vyhřívání kompresoru</t>
  </si>
  <si>
    <t>Měděné potrubí - předizolované</t>
  </si>
  <si>
    <t>Čerpadlo kondenzátu Mini Aqua</t>
  </si>
  <si>
    <t>ceny bez DPH</t>
  </si>
  <si>
    <t>KONDENZAČNÍ</t>
  </si>
  <si>
    <t>kanálová</t>
  </si>
  <si>
    <t>nástěnná</t>
  </si>
  <si>
    <t>ACOND a.s. si vyhrazuje právo na změnu ceníku bez předchozího oznámení.</t>
  </si>
  <si>
    <t xml:space="preserve"> Velkoobchodní ceník je platný až do vydání ceníku nového.</t>
  </si>
  <si>
    <r>
      <rPr>
        <b/>
        <sz val="11"/>
        <color indexed="8"/>
        <rFont val="Calibri"/>
        <family val="2"/>
        <charset val="238"/>
      </rPr>
      <t>podstropní/parapetní</t>
    </r>
    <r>
      <rPr>
        <sz val="11"/>
        <color theme="1"/>
        <rFont val="Calibri"/>
        <family val="2"/>
        <charset val="238"/>
        <scheme val="minor"/>
      </rPr>
      <t xml:space="preserve"> komplety -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>(komplet vnitnří + venkonví jednotka + infraovladač)</t>
    </r>
  </si>
  <si>
    <r>
      <rPr>
        <b/>
        <sz val="11"/>
        <color indexed="8"/>
        <rFont val="Calibri"/>
        <family val="2"/>
        <charset val="238"/>
      </rPr>
      <t>kazetové</t>
    </r>
    <r>
      <rPr>
        <sz val="11"/>
        <color theme="1"/>
        <rFont val="Calibri"/>
        <family val="2"/>
        <charset val="238"/>
        <scheme val="minor"/>
      </rPr>
      <t xml:space="preserve"> komplety - </t>
    </r>
    <r>
      <rPr>
        <sz val="10"/>
        <color indexed="8"/>
        <rFont val="Calibri"/>
        <family val="2"/>
        <charset val="238"/>
      </rPr>
      <t>(komplet vnitnří + venkonví jednotka + infraovladač)</t>
    </r>
  </si>
  <si>
    <r>
      <rPr>
        <b/>
        <sz val="11"/>
        <color indexed="8"/>
        <rFont val="Calibri"/>
        <family val="2"/>
        <charset val="238"/>
      </rPr>
      <t>samostatné kondenzační</t>
    </r>
    <r>
      <rPr>
        <sz val="11"/>
        <color theme="1"/>
        <rFont val="Calibri"/>
        <family val="2"/>
        <charset val="238"/>
        <scheme val="minor"/>
      </rPr>
      <t xml:space="preserve"> jednotky  </t>
    </r>
    <r>
      <rPr>
        <i/>
        <sz val="11"/>
        <color indexed="10"/>
        <rFont val="Calibri"/>
        <family val="2"/>
        <charset val="238"/>
      </rPr>
      <t xml:space="preserve"> </t>
    </r>
  </si>
  <si>
    <r>
      <rPr>
        <b/>
        <sz val="11"/>
        <color indexed="8"/>
        <rFont val="Calibri"/>
        <family val="2"/>
        <charset val="238"/>
      </rPr>
      <t>kanálové</t>
    </r>
    <r>
      <rPr>
        <sz val="11"/>
        <color theme="1"/>
        <rFont val="Calibri"/>
        <family val="2"/>
        <charset val="238"/>
        <scheme val="minor"/>
      </rPr>
      <t xml:space="preserve"> komplety - </t>
    </r>
    <r>
      <rPr>
        <sz val="10"/>
        <color indexed="8"/>
        <rFont val="Calibri"/>
        <family val="2"/>
        <charset val="238"/>
      </rPr>
      <t>(komplet vnitnří + venkonví jednotka + infraovladač)</t>
    </r>
  </si>
  <si>
    <t>kabelový ovladač pro AC a AU (infaovladač je v ceně kompletu)</t>
  </si>
  <si>
    <t>AU/AO-48 HRN</t>
  </si>
  <si>
    <t>AU/AO-60 HRN</t>
  </si>
  <si>
    <t>AC/AO-36 HRN</t>
  </si>
  <si>
    <t>AC/AO-48 HRN</t>
  </si>
  <si>
    <t>AC/AO-60 HRN</t>
  </si>
  <si>
    <t>AT/AO-60 HWN</t>
  </si>
  <si>
    <t>AO-48 HN</t>
  </si>
  <si>
    <t>Fix Speed</t>
  </si>
  <si>
    <t>KONTAKTY</t>
  </si>
  <si>
    <r>
      <t xml:space="preserve">Konzole </t>
    </r>
    <r>
      <rPr>
        <b/>
        <sz val="11"/>
        <rFont val="Arial"/>
        <family val="2"/>
        <charset val="238"/>
      </rPr>
      <t>SKLÁDACÍ</t>
    </r>
    <r>
      <rPr>
        <sz val="11"/>
        <rFont val="Arial"/>
        <family val="2"/>
        <charset val="238"/>
      </rPr>
      <t xml:space="preserve"> -  zinkované + lakované</t>
    </r>
  </si>
  <si>
    <r>
      <t xml:space="preserve">Konzole </t>
    </r>
    <r>
      <rPr>
        <b/>
        <sz val="11"/>
        <rFont val="Arial"/>
        <family val="2"/>
        <charset val="238"/>
      </rPr>
      <t>svařované</t>
    </r>
    <r>
      <rPr>
        <sz val="11"/>
        <rFont val="Arial"/>
        <family val="2"/>
        <charset val="238"/>
      </rPr>
      <t xml:space="preserve"> - žárově zinkované</t>
    </r>
  </si>
  <si>
    <t>Doporučená</t>
  </si>
  <si>
    <t>Prodloužené</t>
  </si>
  <si>
    <t xml:space="preserve">Filtry pro nástěnné jednotky </t>
  </si>
  <si>
    <t>Zimní regulace tlaku podle tlaku</t>
  </si>
  <si>
    <t>Zimní regulace tlaku podle teploty</t>
  </si>
  <si>
    <t>Termostat</t>
  </si>
  <si>
    <t>ACA2I-09HRFN1-QRC8</t>
  </si>
  <si>
    <t>ACA2U-12HRFN1-QRC8</t>
  </si>
  <si>
    <t>ACA2I-18HRDN1-QRC8</t>
  </si>
  <si>
    <t>ATBI-09HWFN1-QRC8</t>
  </si>
  <si>
    <t>ATBU-12HWFN1-QRC8</t>
  </si>
  <si>
    <t>ATBI-18HWDN1-QRC8</t>
  </si>
  <si>
    <t>M2OA-18HRFN1-Q</t>
  </si>
  <si>
    <t>M3OA-27HRFN1-Q</t>
  </si>
  <si>
    <t>DC Inverter</t>
  </si>
  <si>
    <r>
      <t xml:space="preserve">MULTI INVERTER    </t>
    </r>
    <r>
      <rPr>
        <b/>
        <i/>
        <sz val="19"/>
        <color rgb="FFFF0000"/>
        <rFont val="Calibri"/>
        <family val="2"/>
        <charset val="238"/>
      </rPr>
      <t>NOVINKA</t>
    </r>
  </si>
  <si>
    <t>Pokojových jednotek</t>
  </si>
  <si>
    <t>iCOM-LC</t>
  </si>
  <si>
    <r>
      <rPr>
        <b/>
        <sz val="11"/>
        <color theme="1"/>
        <rFont val="Calibri"/>
        <family val="2"/>
        <charset val="238"/>
        <scheme val="minor"/>
      </rPr>
      <t>VZT-kyt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(sada pro analogovou komunikaci s inverterovou kondenzační jednotkou)</t>
    </r>
  </si>
  <si>
    <r>
      <rPr>
        <b/>
        <sz val="11"/>
        <color theme="1"/>
        <rFont val="Calibri"/>
        <family val="2"/>
        <charset val="238"/>
        <scheme val="minor"/>
      </rPr>
      <t xml:space="preserve">kabelový ovladač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(infaovladač je v ceně kompletu)</t>
    </r>
  </si>
  <si>
    <t>Kombinace vnitřních jednotek Multi Inverteru</t>
  </si>
  <si>
    <t>Dvě jednotky</t>
  </si>
  <si>
    <t>9+9</t>
  </si>
  <si>
    <t>9+12</t>
  </si>
  <si>
    <t>9+18</t>
  </si>
  <si>
    <t>Tři jednotky</t>
  </si>
  <si>
    <t>9+12+12</t>
  </si>
  <si>
    <t>9+9+9</t>
  </si>
  <si>
    <t>9+12+18</t>
  </si>
  <si>
    <t>9+9+12</t>
  </si>
  <si>
    <t>9+9+18</t>
  </si>
  <si>
    <t>Čtyři jednotky</t>
  </si>
  <si>
    <t>9+9+12+12</t>
  </si>
  <si>
    <t>9+18+18</t>
  </si>
  <si>
    <t>9+9+12+18</t>
  </si>
  <si>
    <t>9+12+12+12</t>
  </si>
  <si>
    <t>9+12+12+18</t>
  </si>
  <si>
    <t>9+9+9+9</t>
  </si>
  <si>
    <t>9+9+9+12</t>
  </si>
  <si>
    <t>9+9+9+18</t>
  </si>
  <si>
    <r>
      <rPr>
        <b/>
        <sz val="11"/>
        <color indexed="8"/>
        <rFont val="Calibri"/>
        <family val="2"/>
        <charset val="238"/>
      </rPr>
      <t xml:space="preserve">MULTI </t>
    </r>
    <r>
      <rPr>
        <sz val="11"/>
        <color theme="1"/>
        <rFont val="Calibri"/>
        <family val="2"/>
        <charset val="238"/>
        <scheme val="minor"/>
      </rPr>
      <t xml:space="preserve">DC inverter </t>
    </r>
    <r>
      <rPr>
        <b/>
        <sz val="11"/>
        <color indexed="8"/>
        <rFont val="Calibri"/>
        <family val="2"/>
        <charset val="238"/>
      </rPr>
      <t xml:space="preserve"> -</t>
    </r>
    <r>
      <rPr>
        <sz val="10"/>
        <color indexed="8"/>
        <rFont val="Calibri"/>
        <family val="2"/>
        <charset val="238"/>
      </rPr>
      <t>"volně" kombinovatelné</t>
    </r>
  </si>
  <si>
    <t>podparapetní</t>
  </si>
  <si>
    <t>M2OD-14HFN1-QRC8</t>
  </si>
  <si>
    <t>M3OD-21HFN1-QRC8</t>
  </si>
  <si>
    <t>M4OD-28HFN1-QRC8</t>
  </si>
  <si>
    <t>M5OC-36HFN1-QRC8</t>
  </si>
  <si>
    <r>
      <rPr>
        <b/>
        <sz val="11"/>
        <color indexed="8"/>
        <rFont val="Calibri"/>
        <family val="2"/>
        <charset val="238"/>
      </rPr>
      <t>podparapetní</t>
    </r>
    <r>
      <rPr>
        <sz val="11"/>
        <color theme="1"/>
        <rFont val="Calibri"/>
        <family val="2"/>
        <charset val="238"/>
        <scheme val="minor"/>
      </rPr>
      <t xml:space="preserve"> komplety -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>(komplet vnitnří + venkonví jednotka + infraovladač)</t>
    </r>
  </si>
  <si>
    <t>AFAU-12HRFN1-QRC8</t>
  </si>
  <si>
    <t xml:space="preserve">AFA-18HRFN1-QRC8 </t>
  </si>
  <si>
    <t>Jedna j.</t>
  </si>
  <si>
    <t>M4OA-36HFN1-Q</t>
  </si>
  <si>
    <t>Dvě j.</t>
  </si>
  <si>
    <t>Pět jednotek</t>
  </si>
  <si>
    <t>7+7</t>
  </si>
  <si>
    <t>7+7+7</t>
  </si>
  <si>
    <t>7+9+12</t>
  </si>
  <si>
    <t>7+9</t>
  </si>
  <si>
    <t>7+7+9</t>
  </si>
  <si>
    <t>7+12</t>
  </si>
  <si>
    <t>7+7+12</t>
  </si>
  <si>
    <t>7+18</t>
  </si>
  <si>
    <t>7+9+9</t>
  </si>
  <si>
    <t>7+12+18</t>
  </si>
  <si>
    <t>7+9+18</t>
  </si>
  <si>
    <t>7+7+18</t>
  </si>
  <si>
    <t>7+12+12</t>
  </si>
  <si>
    <t>7+7+7+7</t>
  </si>
  <si>
    <t>7+7+9+9</t>
  </si>
  <si>
    <t>7+9+9+12</t>
  </si>
  <si>
    <t>7+7+7+9</t>
  </si>
  <si>
    <t>7+7+9+12</t>
  </si>
  <si>
    <t>7+9+12+12</t>
  </si>
  <si>
    <t>7+7+7+12</t>
  </si>
  <si>
    <t>7+7+12+12</t>
  </si>
  <si>
    <t>7+7+7+18</t>
  </si>
  <si>
    <t>7+9+9+9</t>
  </si>
  <si>
    <t>7+9+12+18</t>
  </si>
  <si>
    <t>7+7+12+18</t>
  </si>
  <si>
    <t>7+9+18+18</t>
  </si>
  <si>
    <t>7+18+18</t>
  </si>
  <si>
    <t>7+7+18+18</t>
  </si>
  <si>
    <t>7+12+12+12</t>
  </si>
  <si>
    <t>7+12+12+18</t>
  </si>
  <si>
    <t>7+9+9+18</t>
  </si>
  <si>
    <t>7+7+9+18</t>
  </si>
  <si>
    <t>7+7+7+7+7</t>
  </si>
  <si>
    <t>7+7+9+9+18</t>
  </si>
  <si>
    <t>9+9+9+9+9</t>
  </si>
  <si>
    <t>7+7+7+7+9</t>
  </si>
  <si>
    <t>7+7+9+12+18</t>
  </si>
  <si>
    <t>9+9+9+9+12</t>
  </si>
  <si>
    <t>7+7+7+7+12</t>
  </si>
  <si>
    <t>7+7+7+9+18</t>
  </si>
  <si>
    <t>9+9+9+9+18</t>
  </si>
  <si>
    <t>7+7+7+7+18</t>
  </si>
  <si>
    <t>7+9+9+9+9</t>
  </si>
  <si>
    <t>7+9+12+12+18</t>
  </si>
  <si>
    <t>9+9+18+18</t>
  </si>
  <si>
    <t>7+7+7+9+9</t>
  </si>
  <si>
    <t>7+9+9+9+12</t>
  </si>
  <si>
    <t>9+9+9+12+12</t>
  </si>
  <si>
    <t>7+7+7+9+12</t>
  </si>
  <si>
    <t>7+9+9+9+18</t>
  </si>
  <si>
    <t>9+9+9+12+18</t>
  </si>
  <si>
    <t>7+7+7+12+18</t>
  </si>
  <si>
    <t>7+9+9+12+12</t>
  </si>
  <si>
    <t>9+9+12+12+12</t>
  </si>
  <si>
    <t>7+7+7+18+18</t>
  </si>
  <si>
    <t>7+9+9+12+18</t>
  </si>
  <si>
    <t>9+12+12+12+12</t>
  </si>
  <si>
    <t>7+12+18+18</t>
  </si>
  <si>
    <t>7+7+9+9+9</t>
  </si>
  <si>
    <t>7+9+12+12+12</t>
  </si>
  <si>
    <t>12+12+12+12+12</t>
  </si>
  <si>
    <t>18+18+18</t>
  </si>
  <si>
    <t>7+7+9+9+12</t>
  </si>
  <si>
    <t>7+7+12+12+18</t>
  </si>
  <si>
    <t>AFAI-09HRDN1-QRC8</t>
  </si>
  <si>
    <t>AFAI-18HRDN1-QRC8</t>
  </si>
  <si>
    <t>Doporučená cena maloobchodní</t>
  </si>
  <si>
    <r>
      <t xml:space="preserve">DC inverter </t>
    </r>
    <r>
      <rPr>
        <b/>
        <i/>
        <sz val="19"/>
        <color rgb="FFFF0000"/>
        <rFont val="Calibri"/>
        <family val="2"/>
        <charset val="238"/>
      </rPr>
      <t xml:space="preserve"> </t>
    </r>
  </si>
  <si>
    <t>AR4i-09HRDN1-QRC8GW</t>
  </si>
  <si>
    <t>AR4i-18HRFN1-QRC8GW</t>
  </si>
  <si>
    <r>
      <rPr>
        <b/>
        <sz val="11"/>
        <color indexed="8"/>
        <rFont val="Calibri"/>
        <family val="2"/>
        <charset val="238"/>
      </rPr>
      <t>AR4 Serie DC Inverter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indexed="8"/>
        <rFont val="Calibri"/>
        <family val="2"/>
        <charset val="238"/>
      </rPr>
      <t xml:space="preserve">(komplet vnitnří + venkonví jednotka + infraovladač) Energ. tř. A </t>
    </r>
  </si>
  <si>
    <t>AR4-12HRDN1-QRC8GW</t>
  </si>
  <si>
    <t>AR4-09HRDN1-QRC8GW</t>
  </si>
  <si>
    <t>AR4-18HRFN1-QRC8GW</t>
  </si>
  <si>
    <t>AR4-24HRFN1-QRC8GW</t>
  </si>
  <si>
    <t>AR4i-07HRDN1-QRC8GW</t>
  </si>
  <si>
    <t>UCM KA8243</t>
  </si>
  <si>
    <t>NÁHRADNÍ DÍLY</t>
  </si>
  <si>
    <r>
      <rPr>
        <b/>
        <sz val="11"/>
        <color indexed="8"/>
        <rFont val="Calibri"/>
        <family val="2"/>
        <charset val="238"/>
      </rPr>
      <t>kondenzační</t>
    </r>
    <r>
      <rPr>
        <sz val="11"/>
        <color theme="1"/>
        <rFont val="Calibri"/>
        <family val="2"/>
        <charset val="238"/>
        <scheme val="minor"/>
      </rPr>
      <t xml:space="preserve"> jednotky  </t>
    </r>
    <r>
      <rPr>
        <i/>
        <sz val="11"/>
        <color indexed="10"/>
        <rFont val="Calibri"/>
        <family val="2"/>
        <charset val="238"/>
      </rPr>
      <t xml:space="preserve"> </t>
    </r>
  </si>
  <si>
    <t>MOA1-09HN1-QC2</t>
  </si>
  <si>
    <t>MOB2-12HN1-QC2</t>
  </si>
  <si>
    <t>MOE-18HN1-QB8</t>
  </si>
  <si>
    <t>MOF2-24HN1-QB8W</t>
  </si>
  <si>
    <t>KONDENZAČNÍ JEDNOTKY</t>
  </si>
  <si>
    <r>
      <rPr>
        <b/>
        <sz val="9"/>
        <rFont val="Arial"/>
        <family val="2"/>
        <charset val="238"/>
      </rPr>
      <t>BIO filtr</t>
    </r>
    <r>
      <rPr>
        <sz val="9"/>
        <rFont val="Arial"/>
        <family val="2"/>
        <charset val="238"/>
      </rPr>
      <t xml:space="preserve"> - je tvořen speciálními biologickými enzymy a Eco filtry. Eco filtr zachytává velmi malé částice rozptýlené ve vzduchu a neutralizuje bakterie, houby a mikroby. Biologické enzymy eliminují bakterie narušením jejich buněčné stěny a zamezuje tak jejich usazování v klimatizaci.  </t>
    </r>
  </si>
  <si>
    <r>
      <t xml:space="preserve">3M HAF filtr </t>
    </r>
    <r>
      <rPr>
        <sz val="9"/>
        <rFont val="Arial"/>
        <family val="2"/>
        <charset val="238"/>
      </rPr>
      <t>(</t>
    </r>
    <r>
      <rPr>
        <b/>
        <sz val="9"/>
        <rFont val="Arial"/>
        <family val="2"/>
        <charset val="238"/>
      </rPr>
      <t>H</t>
    </r>
    <r>
      <rPr>
        <sz val="9"/>
        <rFont val="Arial"/>
        <family val="2"/>
        <charset val="238"/>
      </rPr>
      <t xml:space="preserve">igh </t>
    </r>
    <r>
      <rPr>
        <b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ir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low) – filtr s nízkým odporem umožňuje plynulý průtok vzduchu. Umožňuje průchod většího množství vzduchu skrz filtr a zvyšuje tak efektivitu filtrace. Díky patentované statické technologii dokáže zachytávat i částice menší než 0,1 mikrometru (0,0001 mm). Zabraňuje vzniku plísní.</t>
    </r>
  </si>
  <si>
    <r>
      <t xml:space="preserve">Silver Ion filtr </t>
    </r>
    <r>
      <rPr>
        <sz val="9"/>
        <rFont val="Arial"/>
        <family val="2"/>
        <charset val="238"/>
      </rPr>
      <t xml:space="preserve">- Ionty stříbra eliminují bakterie zachycením jejich buněk a narušením jejich vnitřní struktury.  Nanočástice stříbra uvolňují Ionty průběžně pro efektivní a stálou eliminaci bakterií. </t>
    </r>
  </si>
  <si>
    <r>
      <t>Vitamin C filtr</t>
    </r>
    <r>
      <rPr>
        <sz val="9"/>
        <rFont val="Arial"/>
        <family val="2"/>
        <charset val="238"/>
      </rPr>
      <t>– uvolňuje do vzduchu vitamin C, který změkčuje a zvláčňuje pokožku a snižuje stres. Životnost Vitamín C filtru je přibližně dva roky.</t>
    </r>
  </si>
  <si>
    <t>AR4i-12HRFN1-QRC8GW</t>
  </si>
  <si>
    <t>M2OA-18HFN1-QRC8</t>
  </si>
  <si>
    <t>M3OA-27HFN1-QRC8</t>
  </si>
  <si>
    <t>M4OA-36HFN1-QRC8</t>
  </si>
  <si>
    <t>_</t>
  </si>
  <si>
    <t>O aktuálních cenách a sortimentu potrubí se informujte u paní Hanusové.</t>
  </si>
  <si>
    <t xml:space="preserve"> 12.3</t>
  </si>
  <si>
    <t>ACA2‐18HRFN1‐QRC8</t>
  </si>
  <si>
    <t>ACD-24HRFN1-QRC8</t>
  </si>
  <si>
    <t>AUE-36HRFN1-QRC8(A)</t>
  </si>
  <si>
    <t>ATB-18HWFN1-QRC8(A)</t>
  </si>
  <si>
    <t>ATB-24HWFN1-QRC8</t>
  </si>
  <si>
    <r>
      <t xml:space="preserve">KJR-12B       </t>
    </r>
    <r>
      <rPr>
        <sz val="9"/>
        <color theme="1"/>
        <rFont val="Calibri"/>
        <family val="2"/>
        <charset val="238"/>
        <scheme val="minor"/>
      </rPr>
      <t>jednoduchý kabelovýovladač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</si>
  <si>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CCM-09       </t>
    </r>
    <r>
      <rPr>
        <sz val="9"/>
        <color theme="1"/>
        <rFont val="Calibri"/>
        <family val="2"/>
        <charset val="238"/>
        <scheme val="minor"/>
      </rPr>
      <t xml:space="preserve"> centrální ovladač stýdenní f.cí</t>
    </r>
  </si>
  <si>
    <t>AO-51HN1-RB6W</t>
  </si>
  <si>
    <t>M5OC-42HFN1-QRC8    *)</t>
  </si>
  <si>
    <t>*)  Jednotka M5OC-42HFN1-QRC8 bude dostupná v průběhu Května</t>
  </si>
  <si>
    <t>ACD-36HRFN1-QRC4</t>
  </si>
  <si>
    <t>ACD-48HRFN1-QC2</t>
  </si>
  <si>
    <t>ACD-60HRFN1-Q</t>
  </si>
  <si>
    <t>platnost od 16.2.2015</t>
  </si>
  <si>
    <t>AUE-18HRDN1-QRC4</t>
  </si>
  <si>
    <t>AUE-24HRDN1-QRC4</t>
  </si>
  <si>
    <t>AUE-48HRFN1-QC2</t>
  </si>
  <si>
    <t>AUE-60HRFN1-Q</t>
  </si>
  <si>
    <t>ATB-36HWFN1-QRC4</t>
  </si>
  <si>
    <t>AOU-18HFN1-QRC4</t>
  </si>
  <si>
    <t>AOU-24HFN1-QRC4</t>
  </si>
  <si>
    <t>AOU-36HFN1-QRC4-R</t>
  </si>
  <si>
    <t>AOU-48HDN1-R</t>
  </si>
  <si>
    <t>AOU-60HDN1-R</t>
  </si>
  <si>
    <t>Doporučený CENÍK</t>
  </si>
</sst>
</file>

<file path=xl/styles.xml><?xml version="1.0" encoding="utf-8"?>
<styleSheet xmlns="http://schemas.openxmlformats.org/spreadsheetml/2006/main">
  <numFmts count="9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[$Kč-405]_-;\-* #,##0\ [$Kč-405]_-;_-* &quot;-&quot;??\ [$Kč-405]_-;_-@_-"/>
    <numFmt numFmtId="165" formatCode="_-* #,##0\ [$Kč-405]_-;\-* #,##0\ [$Kč-405]_-;_-* &quot;-&quot;\ [$Kč-405]_-;_-@_-"/>
    <numFmt numFmtId="166" formatCode="_-* #,##0\ _K_č_-;\-* #,##0\ _K_č_-;_-* &quot;-&quot;??\ _K_č_-;_-@_-"/>
    <numFmt numFmtId="167" formatCode="0.0000000"/>
    <numFmt numFmtId="168" formatCode="0.0"/>
    <numFmt numFmtId="169" formatCode="_-* #,##0.0\ _K_č_-;\-* #,##0.0\ _K_č_-;_-* &quot;-&quot;??\ _K_č_-;_-@_-"/>
    <numFmt numFmtId="170" formatCode="0.000"/>
  </numFmts>
  <fonts count="7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u/>
      <sz val="7.5"/>
      <color indexed="12"/>
      <name val="Arial"/>
      <family val="2"/>
    </font>
    <font>
      <b/>
      <sz val="2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2"/>
      <name val="宋体"/>
      <charset val="134"/>
    </font>
    <font>
      <sz val="10"/>
      <name val="Helv"/>
      <family val="2"/>
    </font>
    <font>
      <sz val="11"/>
      <name val="ＭＳ Ｐゴシック"/>
      <family val="3"/>
      <charset val="12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26"/>
      <color rgb="FFFF0000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9"/>
      <color indexed="8"/>
      <name val="Calibri"/>
      <family val="2"/>
      <charset val="238"/>
    </font>
    <font>
      <b/>
      <i/>
      <sz val="19"/>
      <color rgb="FFFF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Calibri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theme="1"/>
      <name val="Calibri"/>
      <family val="2"/>
    </font>
    <font>
      <sz val="10"/>
      <color indexed="8"/>
      <name val="Calibri"/>
      <family val="2"/>
    </font>
    <font>
      <i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 tint="0.34998626667073579"/>
      <name val="Calibri"/>
      <family val="2"/>
      <charset val="238"/>
      <scheme val="minor"/>
    </font>
    <font>
      <sz val="11"/>
      <color rgb="FFC00000"/>
      <name val="Calibri"/>
      <family val="2"/>
      <charset val="238"/>
    </font>
    <font>
      <b/>
      <sz val="11"/>
      <color rgb="FF00B050"/>
      <name val="Calibri"/>
      <family val="2"/>
      <charset val="238"/>
    </font>
    <font>
      <sz val="11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7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/>
      <diagonal/>
    </border>
    <border>
      <left/>
      <right/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</borders>
  <cellStyleXfs count="53">
    <xf numFmtId="0" fontId="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0" borderId="14" applyNumberFormat="0" applyFill="0" applyAlignment="0" applyProtection="0"/>
    <xf numFmtId="167" fontId="11" fillId="0" borderId="1" applyFill="0">
      <alignment horizontal="right" vertical="top"/>
    </xf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1" fillId="22" borderId="0" applyNumberFormat="0" applyBorder="0" applyAlignment="0" applyProtection="0"/>
    <xf numFmtId="0" fontId="22" fillId="23" borderId="15" applyNumberFormat="0" applyAlignment="0" applyProtection="0"/>
    <xf numFmtId="44" fontId="5" fillId="0" borderId="0" applyFont="0" applyFill="0" applyBorder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11" fillId="0" borderId="0"/>
    <xf numFmtId="0" fontId="14" fillId="0" borderId="0"/>
    <xf numFmtId="0" fontId="13" fillId="0" borderId="0">
      <alignment vertical="center"/>
    </xf>
    <xf numFmtId="0" fontId="1" fillId="25" borderId="19" applyNumberFormat="0" applyFont="0" applyAlignment="0" applyProtection="0"/>
    <xf numFmtId="0" fontId="28" fillId="0" borderId="20" applyNumberFormat="0" applyFill="0" applyAlignment="0" applyProtection="0"/>
    <xf numFmtId="0" fontId="29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7" borderId="21" applyNumberFormat="0" applyAlignment="0" applyProtection="0"/>
    <xf numFmtId="0" fontId="32" fillId="28" borderId="21" applyNumberFormat="0" applyAlignment="0" applyProtection="0"/>
    <xf numFmtId="0" fontId="33" fillId="28" borderId="22" applyNumberForma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4" fillId="0" borderId="0"/>
    <xf numFmtId="0" fontId="15" fillId="0" borderId="0"/>
    <xf numFmtId="0" fontId="1" fillId="0" borderId="0"/>
  </cellStyleXfs>
  <cellXfs count="219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3" fontId="4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3" fontId="9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2" fontId="9" fillId="2" borderId="0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66" fontId="2" fillId="2" borderId="0" xfId="21" applyNumberFormat="1" applyFont="1" applyFill="1" applyAlignment="1" applyProtection="1">
      <alignment horizontal="right" vertical="center"/>
      <protection locked="0"/>
    </xf>
    <xf numFmtId="166" fontId="4" fillId="2" borderId="0" xfId="21" applyNumberFormat="1" applyFont="1" applyFill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top"/>
      <protection locked="0"/>
    </xf>
    <xf numFmtId="49" fontId="0" fillId="2" borderId="0" xfId="0" applyNumberForma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35" borderId="6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166" fontId="2" fillId="2" borderId="0" xfId="21" applyNumberFormat="1" applyFont="1" applyFill="1" applyBorder="1" applyAlignment="1" applyProtection="1">
      <alignment horizontal="right" vertical="center"/>
      <protection locked="0"/>
    </xf>
    <xf numFmtId="166" fontId="4" fillId="2" borderId="0" xfId="21" applyNumberFormat="1" applyFont="1" applyFill="1" applyBorder="1" applyAlignment="1" applyProtection="1">
      <alignment horizontal="right" vertical="center"/>
      <protection locked="0"/>
    </xf>
    <xf numFmtId="0" fontId="35" fillId="2" borderId="0" xfId="0" applyFont="1" applyFill="1" applyBorder="1" applyAlignment="1" applyProtection="1">
      <alignment vertical="center"/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166" fontId="16" fillId="2" borderId="0" xfId="21" applyNumberFormat="1" applyFont="1" applyFill="1" applyBorder="1" applyAlignment="1" applyProtection="1">
      <alignment horizontal="right" vertical="center"/>
      <protection locked="0"/>
    </xf>
    <xf numFmtId="166" fontId="17" fillId="2" borderId="0" xfId="21" applyNumberFormat="1" applyFont="1" applyFill="1" applyBorder="1" applyAlignment="1" applyProtection="1">
      <alignment horizontal="right" vertical="center"/>
      <protection locked="0"/>
    </xf>
    <xf numFmtId="0" fontId="35" fillId="2" borderId="0" xfId="0" applyFont="1" applyFill="1" applyProtection="1">
      <protection locked="0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ill="1" applyProtection="1">
      <protection locked="0"/>
    </xf>
    <xf numFmtId="168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2" fontId="9" fillId="2" borderId="8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center"/>
      <protection locked="0"/>
    </xf>
    <xf numFmtId="3" fontId="8" fillId="2" borderId="0" xfId="22" applyNumberFormat="1" applyFill="1" applyBorder="1" applyAlignment="1" applyProtection="1">
      <alignment horizontal="right" vertical="center"/>
      <protection locked="0"/>
    </xf>
    <xf numFmtId="0" fontId="38" fillId="2" borderId="0" xfId="0" applyFont="1" applyFill="1"/>
    <xf numFmtId="0" fontId="11" fillId="2" borderId="0" xfId="0" applyFont="1" applyFill="1"/>
    <xf numFmtId="0" fontId="36" fillId="2" borderId="0" xfId="0" applyFont="1" applyFill="1" applyAlignment="1">
      <alignment horizontal="center" vertical="center"/>
    </xf>
    <xf numFmtId="0" fontId="11" fillId="2" borderId="0" xfId="0" applyFont="1" applyFill="1" applyBorder="1"/>
    <xf numFmtId="0" fontId="36" fillId="2" borderId="0" xfId="0" applyFont="1" applyFill="1" applyBorder="1" applyAlignment="1">
      <alignment horizontal="center" vertical="center"/>
    </xf>
    <xf numFmtId="0" fontId="38" fillId="2" borderId="2" xfId="0" applyFont="1" applyFill="1" applyBorder="1"/>
    <xf numFmtId="0" fontId="38" fillId="2" borderId="2" xfId="0" applyFont="1" applyFill="1" applyBorder="1" applyAlignment="1">
      <alignment horizontal="center" vertical="center"/>
    </xf>
    <xf numFmtId="0" fontId="39" fillId="2" borderId="2" xfId="0" applyFont="1" applyFill="1" applyBorder="1"/>
    <xf numFmtId="0" fontId="38" fillId="2" borderId="0" xfId="0" applyFont="1" applyFill="1" applyAlignment="1">
      <alignment horizontal="center" vertical="center"/>
    </xf>
    <xf numFmtId="0" fontId="38" fillId="2" borderId="3" xfId="0" applyFont="1" applyFill="1" applyBorder="1"/>
    <xf numFmtId="0" fontId="38" fillId="2" borderId="4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/>
    </xf>
    <xf numFmtId="0" fontId="40" fillId="2" borderId="0" xfId="0" applyFont="1" applyFill="1"/>
    <xf numFmtId="0" fontId="42" fillId="2" borderId="0" xfId="0" applyFont="1" applyFill="1" applyBorder="1"/>
    <xf numFmtId="0" fontId="4" fillId="2" borderId="0" xfId="0" applyFont="1" applyFill="1" applyAlignment="1" applyProtection="1">
      <alignment horizontal="center" vertical="top"/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>
      <protection locked="0"/>
    </xf>
    <xf numFmtId="0" fontId="4" fillId="2" borderId="7" xfId="0" applyFont="1" applyFill="1" applyBorder="1" applyAlignment="1" applyProtection="1">
      <alignment vertical="top"/>
      <protection locked="0"/>
    </xf>
    <xf numFmtId="0" fontId="43" fillId="35" borderId="6" xfId="0" applyFont="1" applyFill="1" applyBorder="1" applyAlignment="1" applyProtection="1">
      <alignment vertical="center"/>
      <protection locked="0"/>
    </xf>
    <xf numFmtId="169" fontId="0" fillId="2" borderId="0" xfId="21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2" borderId="0" xfId="0" applyFill="1" applyProtection="1">
      <protection locked="0"/>
    </xf>
    <xf numFmtId="0" fontId="4" fillId="2" borderId="0" xfId="0" applyFont="1" applyFill="1" applyAlignment="1" applyProtection="1">
      <alignment horizontal="center" vertical="top"/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168" fontId="0" fillId="2" borderId="0" xfId="0" applyNumberFormat="1" applyFill="1" applyBorder="1" applyAlignment="1" applyProtection="1">
      <alignment horizontal="center" vertical="center"/>
      <protection locked="0"/>
    </xf>
    <xf numFmtId="0" fontId="35" fillId="37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left"/>
    </xf>
    <xf numFmtId="0" fontId="48" fillId="0" borderId="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37" borderId="0" xfId="0" applyFont="1" applyFill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35" fillId="2" borderId="0" xfId="0" applyFont="1" applyFill="1"/>
    <xf numFmtId="0" fontId="5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51" fillId="0" borderId="2" xfId="0" applyFont="1" applyBorder="1" applyAlignment="1">
      <alignment vertical="center"/>
    </xf>
    <xf numFmtId="0" fontId="35" fillId="37" borderId="0" xfId="0" applyFont="1" applyFill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37" borderId="2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1" fillId="0" borderId="2" xfId="0" applyFont="1" applyFill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0" fillId="2" borderId="0" xfId="0" applyFill="1" applyProtection="1">
      <protection locked="0"/>
    </xf>
    <xf numFmtId="0" fontId="35" fillId="2" borderId="2" xfId="0" applyFont="1" applyFill="1" applyBorder="1"/>
    <xf numFmtId="0" fontId="55" fillId="2" borderId="0" xfId="0" applyFont="1" applyFill="1" applyBorder="1" applyAlignment="1" applyProtection="1">
      <alignment vertical="center"/>
      <protection locked="0"/>
    </xf>
    <xf numFmtId="0" fontId="0" fillId="35" borderId="6" xfId="0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Alignment="1" applyProtection="1">
      <alignment horizontal="center" vertical="top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57" fillId="2" borderId="0" xfId="21" applyNumberFormat="1" applyFont="1" applyFill="1" applyAlignment="1" applyProtection="1">
      <alignment horizontal="right" vertical="center"/>
      <protection locked="0"/>
    </xf>
    <xf numFmtId="3" fontId="58" fillId="2" borderId="6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/>
    <xf numFmtId="0" fontId="38" fillId="2" borderId="0" xfId="0" applyFont="1" applyFill="1" applyBorder="1" applyAlignment="1">
      <alignment horizontal="center" vertical="center"/>
    </xf>
    <xf numFmtId="0" fontId="30" fillId="2" borderId="0" xfId="0" applyFont="1" applyFill="1" applyProtection="1">
      <protection locked="0"/>
    </xf>
    <xf numFmtId="0" fontId="61" fillId="3" borderId="10" xfId="0" applyFont="1" applyFill="1" applyBorder="1" applyAlignment="1">
      <alignment vertical="center"/>
    </xf>
    <xf numFmtId="166" fontId="58" fillId="2" borderId="6" xfId="21" applyNumberFormat="1" applyFont="1" applyFill="1" applyBorder="1" applyAlignment="1" applyProtection="1">
      <alignment horizontal="right" vertical="center"/>
      <protection locked="0"/>
    </xf>
    <xf numFmtId="0" fontId="61" fillId="3" borderId="11" xfId="0" applyFont="1" applyFill="1" applyBorder="1" applyAlignment="1" applyProtection="1">
      <alignment vertical="center"/>
      <protection locked="0"/>
    </xf>
    <xf numFmtId="166" fontId="58" fillId="35" borderId="6" xfId="21" applyNumberFormat="1" applyFont="1" applyFill="1" applyBorder="1" applyAlignment="1" applyProtection="1">
      <alignment horizontal="right" vertical="center"/>
      <protection locked="0"/>
    </xf>
    <xf numFmtId="166" fontId="58" fillId="2" borderId="0" xfId="21" applyNumberFormat="1" applyFont="1" applyFill="1" applyAlignment="1" applyProtection="1">
      <alignment horizontal="right" vertical="center"/>
      <protection locked="0"/>
    </xf>
    <xf numFmtId="166" fontId="58" fillId="2" borderId="0" xfId="21" applyNumberFormat="1" applyFont="1" applyFill="1" applyBorder="1" applyAlignment="1" applyProtection="1">
      <alignment horizontal="right" vertical="center"/>
      <protection locked="0"/>
    </xf>
    <xf numFmtId="3" fontId="0" fillId="2" borderId="6" xfId="0" applyNumberFormat="1" applyFont="1" applyFill="1" applyBorder="1" applyAlignment="1" applyProtection="1">
      <alignment vertical="center"/>
      <protection locked="0"/>
    </xf>
    <xf numFmtId="1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3" fontId="0" fillId="2" borderId="0" xfId="0" applyNumberFormat="1" applyFont="1" applyFill="1" applyBorder="1" applyAlignment="1" applyProtection="1">
      <alignment vertical="center"/>
      <protection locked="0"/>
    </xf>
    <xf numFmtId="0" fontId="44" fillId="2" borderId="0" xfId="0" applyFont="1" applyFill="1" applyBorder="1" applyAlignment="1" applyProtection="1">
      <alignment vertical="top" wrapText="1"/>
      <protection locked="0"/>
    </xf>
    <xf numFmtId="164" fontId="67" fillId="2" borderId="2" xfId="25" applyNumberFormat="1" applyFont="1" applyFill="1" applyBorder="1" applyAlignment="1">
      <alignment horizontal="right" vertical="center"/>
    </xf>
    <xf numFmtId="0" fontId="68" fillId="2" borderId="2" xfId="0" applyFont="1" applyFill="1" applyBorder="1" applyAlignment="1">
      <alignment horizontal="right"/>
    </xf>
    <xf numFmtId="0" fontId="3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36" fillId="2" borderId="0" xfId="0" applyFont="1" applyFill="1" applyBorder="1"/>
    <xf numFmtId="0" fontId="69" fillId="2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168" fontId="56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wrapText="1"/>
      <protection locked="0"/>
    </xf>
    <xf numFmtId="2" fontId="9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2" fontId="9" fillId="0" borderId="8" xfId="0" applyNumberFormat="1" applyFont="1" applyFill="1" applyBorder="1" applyAlignment="1" applyProtection="1">
      <alignment horizontal="center" vertical="top"/>
      <protection locked="0"/>
    </xf>
    <xf numFmtId="16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16" fontId="0" fillId="2" borderId="0" xfId="0" applyNumberFormat="1" applyFill="1" applyBorder="1" applyAlignment="1" applyProtection="1">
      <alignment horizontal="center" vertical="center"/>
      <protection locked="0"/>
    </xf>
    <xf numFmtId="170" fontId="0" fillId="2" borderId="0" xfId="0" applyNumberFormat="1" applyFill="1" applyAlignment="1" applyProtection="1">
      <alignment horizontal="left" vertical="center"/>
      <protection locked="0"/>
    </xf>
    <xf numFmtId="0" fontId="35" fillId="2" borderId="7" xfId="0" applyFont="1" applyFill="1" applyBorder="1" applyAlignment="1" applyProtection="1">
      <alignment vertical="center"/>
      <protection locked="0"/>
    </xf>
    <xf numFmtId="170" fontId="35" fillId="2" borderId="7" xfId="0" applyNumberFormat="1" applyFont="1" applyFill="1" applyBorder="1" applyAlignment="1" applyProtection="1">
      <alignment vertical="center"/>
      <protection locked="0"/>
    </xf>
    <xf numFmtId="0" fontId="35" fillId="2" borderId="0" xfId="0" applyFont="1" applyFill="1" applyBorder="1" applyAlignment="1" applyProtection="1">
      <alignment horizontal="right" vertical="center"/>
      <protection locked="0"/>
    </xf>
    <xf numFmtId="170" fontId="35" fillId="2" borderId="0" xfId="0" applyNumberFormat="1" applyFont="1" applyFill="1" applyBorder="1" applyAlignment="1" applyProtection="1">
      <alignment horizontal="right" vertical="center"/>
      <protection locked="0"/>
    </xf>
    <xf numFmtId="170" fontId="0" fillId="2" borderId="0" xfId="0" applyNumberFormat="1" applyFill="1" applyBorder="1" applyAlignment="1" applyProtection="1">
      <alignment horizontal="center" vertical="center"/>
      <protection locked="0"/>
    </xf>
    <xf numFmtId="165" fontId="59" fillId="2" borderId="24" xfId="25" applyNumberFormat="1" applyFont="1" applyFill="1" applyBorder="1" applyAlignment="1">
      <alignment horizontal="right"/>
    </xf>
    <xf numFmtId="165" fontId="59" fillId="2" borderId="2" xfId="25" applyNumberFormat="1" applyFont="1" applyFill="1" applyBorder="1" applyAlignment="1">
      <alignment horizontal="right"/>
    </xf>
    <xf numFmtId="0" fontId="60" fillId="2" borderId="0" xfId="0" applyFont="1" applyFill="1" applyAlignment="1">
      <alignment horizontal="right"/>
    </xf>
    <xf numFmtId="164" fontId="59" fillId="2" borderId="2" xfId="25" applyNumberFormat="1" applyFont="1" applyFill="1" applyBorder="1" applyAlignment="1">
      <alignment horizontal="right"/>
    </xf>
    <xf numFmtId="164" fontId="59" fillId="2" borderId="0" xfId="25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44" fillId="2" borderId="7" xfId="0" applyFont="1" applyFill="1" applyBorder="1" applyAlignment="1" applyProtection="1">
      <alignment horizontal="center" vertical="top" wrapText="1"/>
      <protection locked="0"/>
    </xf>
    <xf numFmtId="0" fontId="62" fillId="0" borderId="0" xfId="0" applyFont="1" applyFill="1" applyBorder="1" applyAlignment="1" applyProtection="1">
      <alignment horizontal="right" vertical="center"/>
      <protection locked="0"/>
    </xf>
    <xf numFmtId="0" fontId="44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37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top"/>
      <protection locked="0"/>
    </xf>
    <xf numFmtId="0" fontId="62" fillId="0" borderId="0" xfId="0" applyFont="1" applyFill="1" applyBorder="1" applyAlignment="1" applyProtection="1">
      <alignment horizontal="right" vertical="center" wrapText="1"/>
      <protection locked="0"/>
    </xf>
    <xf numFmtId="0" fontId="54" fillId="0" borderId="0" xfId="0" applyFont="1" applyFill="1" applyBorder="1" applyAlignment="1" applyProtection="1">
      <alignment horizontal="right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3" fontId="58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58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0" xfId="0" applyNumberFormat="1" applyFont="1" applyFill="1" applyBorder="1" applyAlignment="1" applyProtection="1">
      <alignment horizontal="center" vertical="top"/>
      <protection locked="0"/>
    </xf>
    <xf numFmtId="0" fontId="63" fillId="2" borderId="0" xfId="0" applyFont="1" applyFill="1" applyAlignment="1" applyProtection="1">
      <alignment horizontal="center" vertical="top"/>
      <protection locked="0"/>
    </xf>
    <xf numFmtId="0" fontId="37" fillId="2" borderId="7" xfId="0" applyFont="1" applyFill="1" applyBorder="1" applyAlignment="1" applyProtection="1">
      <alignment horizontal="center" vertical="center"/>
      <protection locked="0"/>
    </xf>
    <xf numFmtId="0" fontId="64" fillId="2" borderId="0" xfId="0" applyFont="1" applyFill="1" applyAlignment="1" applyProtection="1">
      <alignment horizontal="center" vertical="top"/>
      <protection locked="0"/>
    </xf>
    <xf numFmtId="0" fontId="48" fillId="0" borderId="3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49" fillId="36" borderId="2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0" fontId="49" fillId="36" borderId="3" xfId="0" applyFont="1" applyFill="1" applyBorder="1" applyAlignment="1">
      <alignment horizontal="center" vertical="center"/>
    </xf>
    <xf numFmtId="0" fontId="49" fillId="36" borderId="4" xfId="0" applyFont="1" applyFill="1" applyBorder="1" applyAlignment="1">
      <alignment horizontal="center" vertical="center"/>
    </xf>
    <xf numFmtId="0" fontId="49" fillId="36" borderId="5" xfId="0" applyFont="1" applyFill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36" borderId="3" xfId="0" applyFont="1" applyFill="1" applyBorder="1" applyAlignment="1">
      <alignment horizontal="center" vertical="center" wrapText="1"/>
    </xf>
    <xf numFmtId="0" fontId="48" fillId="36" borderId="4" xfId="0" applyFont="1" applyFill="1" applyBorder="1" applyAlignment="1">
      <alignment horizontal="center" vertical="center" wrapText="1"/>
    </xf>
    <xf numFmtId="0" fontId="48" fillId="36" borderId="5" xfId="0" applyFont="1" applyFill="1" applyBorder="1" applyAlignment="1">
      <alignment horizontal="center" vertical="center" wrapText="1"/>
    </xf>
    <xf numFmtId="0" fontId="52" fillId="36" borderId="2" xfId="0" applyFont="1" applyFill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38" fillId="2" borderId="3" xfId="0" applyFont="1" applyFill="1" applyBorder="1"/>
    <xf numFmtId="0" fontId="38" fillId="2" borderId="4" xfId="0" applyFont="1" applyFill="1" applyBorder="1"/>
    <xf numFmtId="0" fontId="38" fillId="2" borderId="5" xfId="0" applyFont="1" applyFill="1" applyBorder="1"/>
    <xf numFmtId="0" fontId="39" fillId="2" borderId="2" xfId="0" applyFont="1" applyFill="1" applyBorder="1"/>
    <xf numFmtId="0" fontId="41" fillId="2" borderId="3" xfId="0" applyFont="1" applyFill="1" applyBorder="1" applyAlignment="1">
      <alignment horizontal="left" vertical="center"/>
    </xf>
    <xf numFmtId="0" fontId="41" fillId="2" borderId="4" xfId="0" applyFont="1" applyFill="1" applyBorder="1" applyAlignment="1">
      <alignment horizontal="left" vertical="center"/>
    </xf>
    <xf numFmtId="0" fontId="65" fillId="2" borderId="3" xfId="0" applyFont="1" applyFill="1" applyBorder="1" applyAlignment="1">
      <alignment horizontal="left" vertical="center" wrapText="1"/>
    </xf>
    <xf numFmtId="0" fontId="65" fillId="2" borderId="4" xfId="0" applyFont="1" applyFill="1" applyBorder="1" applyAlignment="1">
      <alignment horizontal="left" vertical="center" wrapText="1"/>
    </xf>
    <xf numFmtId="0" fontId="65" fillId="2" borderId="5" xfId="0" applyFont="1" applyFill="1" applyBorder="1" applyAlignment="1">
      <alignment horizontal="left" vertical="center" wrapText="1"/>
    </xf>
    <xf numFmtId="0" fontId="66" fillId="2" borderId="3" xfId="0" applyFont="1" applyFill="1" applyBorder="1" applyAlignment="1">
      <alignment horizontal="left" vertical="center" wrapText="1"/>
    </xf>
    <xf numFmtId="0" fontId="66" fillId="2" borderId="4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left"/>
    </xf>
    <xf numFmtId="0" fontId="42" fillId="2" borderId="2" xfId="0" applyFont="1" applyFill="1" applyBorder="1" applyAlignment="1">
      <alignment horizontal="left"/>
    </xf>
    <xf numFmtId="3" fontId="58" fillId="2" borderId="2" xfId="0" applyNumberFormat="1" applyFont="1" applyFill="1" applyBorder="1" applyAlignment="1" applyProtection="1">
      <alignment horizontal="right" vertical="center" wrapText="1"/>
      <protection locked="0"/>
    </xf>
  </cellXfs>
  <cellStyles count="5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enaData_CklimdSinc" xfId="20"/>
    <cellStyle name="čárky" xfId="21" builtinId="3"/>
    <cellStyle name="Excel Built-in Normal" xfId="52"/>
    <cellStyle name="Hypertextový odkaz" xfId="22" builtinId="8"/>
    <cellStyle name="Chybně" xfId="23" builtinId="27" customBuiltin="1"/>
    <cellStyle name="Kontrolní buňka" xfId="24" builtinId="23" customBuiltin="1"/>
    <cellStyle name="měny" xfId="25" builtinId="4"/>
    <cellStyle name="Nadpis 1" xfId="26" builtinId="16" customBuiltin="1"/>
    <cellStyle name="Nadpis 2" xfId="27" builtinId="17" customBuiltin="1"/>
    <cellStyle name="Nadpis 3" xfId="28" builtinId="18" customBuiltin="1"/>
    <cellStyle name="Nadpis 4" xfId="29" builtinId="19" customBuiltin="1"/>
    <cellStyle name="Název" xfId="30" builtinId="15" customBuiltin="1"/>
    <cellStyle name="Neutrální" xfId="31" builtinId="28" customBuiltin="1"/>
    <cellStyle name="Normal_Sheet1" xfId="32"/>
    <cellStyle name="Normál_Sheet1" xfId="33"/>
    <cellStyle name="normální" xfId="0" builtinId="0"/>
    <cellStyle name="normální 2" xfId="34"/>
    <cellStyle name="Poznámka 2" xfId="35"/>
    <cellStyle name="Propojená buňka" xfId="36" builtinId="24" customBuiltin="1"/>
    <cellStyle name="Správně" xfId="37" builtinId="26" customBuiltin="1"/>
    <cellStyle name="Text upozornění" xfId="38" builtinId="11" customBuiltin="1"/>
    <cellStyle name="Vstup" xfId="39" builtinId="20" customBuiltin="1"/>
    <cellStyle name="Výpočet" xfId="40" builtinId="22" customBuiltin="1"/>
    <cellStyle name="Výstup" xfId="41" builtinId="21" customBuiltin="1"/>
    <cellStyle name="Vysvětlující text" xfId="42" builtinId="53" customBuiltin="1"/>
    <cellStyle name="zákl" xfId="43"/>
    <cellStyle name="Zvýraznění 1" xfId="44" builtinId="29" customBuiltin="1"/>
    <cellStyle name="Zvýraznění 2" xfId="45" builtinId="33" customBuiltin="1"/>
    <cellStyle name="Zvýraznění 3" xfId="46" builtinId="37" customBuiltin="1"/>
    <cellStyle name="Zvýraznění 4" xfId="47" builtinId="41" customBuiltin="1"/>
    <cellStyle name="Zvýraznění 5" xfId="48" builtinId="45" customBuiltin="1"/>
    <cellStyle name="Zvýraznění 6" xfId="49" builtinId="49" customBuiltin="1"/>
    <cellStyle name="常规_07 price Ventra ver02" xfId="50"/>
    <cellStyle name="標準_psi3-2b1  psi3-2b 100607 170607 210607 po for hac cmc shg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6" Type="http://schemas.openxmlformats.org/officeDocument/2006/relationships/image" Target="../media/image16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6</xdr:row>
      <xdr:rowOff>122663</xdr:rowOff>
    </xdr:from>
    <xdr:to>
      <xdr:col>0</xdr:col>
      <xdr:colOff>1690687</xdr:colOff>
      <xdr:row>10</xdr:row>
      <xdr:rowOff>183332</xdr:rowOff>
    </xdr:to>
    <xdr:pic>
      <xdr:nvPicPr>
        <xdr:cNvPr id="34" name="Obrázek 33" descr="AR4i-ikon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156" y="1765726"/>
          <a:ext cx="1583531" cy="82266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124</xdr:row>
      <xdr:rowOff>0</xdr:rowOff>
    </xdr:from>
    <xdr:to>
      <xdr:col>0</xdr:col>
      <xdr:colOff>1311088</xdr:colOff>
      <xdr:row>126</xdr:row>
      <xdr:rowOff>61022</xdr:rowOff>
    </xdr:to>
    <xdr:pic>
      <xdr:nvPicPr>
        <xdr:cNvPr id="1350" name="Picture 17" descr="MTB-INV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21179118"/>
          <a:ext cx="930088" cy="442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371474</xdr:colOff>
      <xdr:row>114</xdr:row>
      <xdr:rowOff>56030</xdr:rowOff>
    </xdr:from>
    <xdr:to>
      <xdr:col>0</xdr:col>
      <xdr:colOff>1557048</xdr:colOff>
      <xdr:row>117</xdr:row>
      <xdr:rowOff>164539</xdr:rowOff>
    </xdr:to>
    <xdr:pic>
      <xdr:nvPicPr>
        <xdr:cNvPr id="1357" name="Picture 14" descr="MUB-HRN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18642"/>
        <a:stretch>
          <a:fillRect/>
        </a:stretch>
      </xdr:blipFill>
      <xdr:spPr bwMode="auto">
        <a:xfrm>
          <a:off x="371474" y="14489206"/>
          <a:ext cx="1185574" cy="67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120</xdr:row>
      <xdr:rowOff>14435</xdr:rowOff>
    </xdr:from>
    <xdr:to>
      <xdr:col>0</xdr:col>
      <xdr:colOff>1568824</xdr:colOff>
      <xdr:row>123</xdr:row>
      <xdr:rowOff>4301</xdr:rowOff>
    </xdr:to>
    <xdr:pic>
      <xdr:nvPicPr>
        <xdr:cNvPr id="1358" name="Picture 19" descr="MCC_HRN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b="16240"/>
        <a:stretch>
          <a:fillRect/>
        </a:stretch>
      </xdr:blipFill>
      <xdr:spPr bwMode="auto">
        <a:xfrm>
          <a:off x="342900" y="20050553"/>
          <a:ext cx="1225924" cy="556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131</xdr:row>
      <xdr:rowOff>180975</xdr:rowOff>
    </xdr:from>
    <xdr:to>
      <xdr:col>0</xdr:col>
      <xdr:colOff>1409700</xdr:colOff>
      <xdr:row>135</xdr:row>
      <xdr:rowOff>116945</xdr:rowOff>
    </xdr:to>
    <xdr:pic>
      <xdr:nvPicPr>
        <xdr:cNvPr id="1359" name="Picture 20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5275" y="29032200"/>
          <a:ext cx="11144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677412</xdr:colOff>
      <xdr:row>126</xdr:row>
      <xdr:rowOff>99680</xdr:rowOff>
    </xdr:from>
    <xdr:to>
      <xdr:col>0</xdr:col>
      <xdr:colOff>1164485</xdr:colOff>
      <xdr:row>128</xdr:row>
      <xdr:rowOff>166133</xdr:rowOff>
    </xdr:to>
    <xdr:pic>
      <xdr:nvPicPr>
        <xdr:cNvPr id="1360" name="Picture 20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b="33708"/>
        <a:stretch>
          <a:fillRect/>
        </a:stretch>
      </xdr:blipFill>
      <xdr:spPr bwMode="auto">
        <a:xfrm>
          <a:off x="677412" y="27544971"/>
          <a:ext cx="487073" cy="443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213021</xdr:colOff>
      <xdr:row>22</xdr:row>
      <xdr:rowOff>80541</xdr:rowOff>
    </xdr:from>
    <xdr:to>
      <xdr:col>0</xdr:col>
      <xdr:colOff>1450180</xdr:colOff>
      <xdr:row>26</xdr:row>
      <xdr:rowOff>15952</xdr:rowOff>
    </xdr:to>
    <xdr:pic>
      <xdr:nvPicPr>
        <xdr:cNvPr id="18" name="Picture 3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3021" y="4795416"/>
          <a:ext cx="1237159" cy="69741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448235</xdr:colOff>
      <xdr:row>30</xdr:row>
      <xdr:rowOff>168089</xdr:rowOff>
    </xdr:from>
    <xdr:to>
      <xdr:col>0</xdr:col>
      <xdr:colOff>1770529</xdr:colOff>
      <xdr:row>34</xdr:row>
      <xdr:rowOff>4015</xdr:rowOff>
    </xdr:to>
    <xdr:pic>
      <xdr:nvPicPr>
        <xdr:cNvPr id="20" name="Picture 5" descr="D:\欧洲二区\work\A5风管\A5风管图片\可用图片\新T2-A210侧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48235" y="6454589"/>
          <a:ext cx="1322294" cy="597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81</xdr:row>
      <xdr:rowOff>1681</xdr:rowOff>
    </xdr:from>
    <xdr:to>
      <xdr:col>0</xdr:col>
      <xdr:colOff>1718492</xdr:colOff>
      <xdr:row>86</xdr:row>
      <xdr:rowOff>56030</xdr:rowOff>
    </xdr:to>
    <xdr:pic>
      <xdr:nvPicPr>
        <xdr:cNvPr id="30" name="Picture 20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34291681"/>
          <a:ext cx="1613717" cy="100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819150</xdr:colOff>
      <xdr:row>86</xdr:row>
      <xdr:rowOff>114300</xdr:rowOff>
    </xdr:from>
    <xdr:to>
      <xdr:col>0</xdr:col>
      <xdr:colOff>1419225</xdr:colOff>
      <xdr:row>89</xdr:row>
      <xdr:rowOff>95250</xdr:rowOff>
    </xdr:to>
    <xdr:pic>
      <xdr:nvPicPr>
        <xdr:cNvPr id="31" name="Picture 20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b="33708"/>
        <a:stretch>
          <a:fillRect/>
        </a:stretch>
      </xdr:blipFill>
      <xdr:spPr bwMode="auto">
        <a:xfrm>
          <a:off x="819150" y="22436418"/>
          <a:ext cx="6000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44693</xdr:rowOff>
    </xdr:from>
    <xdr:to>
      <xdr:col>0</xdr:col>
      <xdr:colOff>1848971</xdr:colOff>
      <xdr:row>61</xdr:row>
      <xdr:rowOff>133528</xdr:rowOff>
    </xdr:to>
    <xdr:pic>
      <xdr:nvPicPr>
        <xdr:cNvPr id="1477" name="Picture 45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3689809"/>
          <a:ext cx="1848971" cy="102364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212912</xdr:colOff>
      <xdr:row>90</xdr:row>
      <xdr:rowOff>123266</xdr:rowOff>
    </xdr:from>
    <xdr:to>
      <xdr:col>0</xdr:col>
      <xdr:colOff>1580030</xdr:colOff>
      <xdr:row>93</xdr:row>
      <xdr:rowOff>33618</xdr:rowOff>
    </xdr:to>
    <xdr:pic>
      <xdr:nvPicPr>
        <xdr:cNvPr id="1478" name="Picture 45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b="6260"/>
        <a:stretch>
          <a:fillRect/>
        </a:stretch>
      </xdr:blipFill>
      <xdr:spPr bwMode="auto">
        <a:xfrm>
          <a:off x="212912" y="19464619"/>
          <a:ext cx="1367118" cy="4818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</xdr:colOff>
      <xdr:row>63</xdr:row>
      <xdr:rowOff>1</xdr:rowOff>
    </xdr:from>
    <xdr:to>
      <xdr:col>1</xdr:col>
      <xdr:colOff>2703</xdr:colOff>
      <xdr:row>67</xdr:row>
      <xdr:rowOff>162719</xdr:rowOff>
    </xdr:to>
    <xdr:pic>
      <xdr:nvPicPr>
        <xdr:cNvPr id="1481" name="Picture 45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" y="14732001"/>
          <a:ext cx="1875952" cy="920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89647</xdr:colOff>
      <xdr:row>74</xdr:row>
      <xdr:rowOff>44823</xdr:rowOff>
    </xdr:from>
    <xdr:to>
      <xdr:col>0</xdr:col>
      <xdr:colOff>1692088</xdr:colOff>
      <xdr:row>77</xdr:row>
      <xdr:rowOff>134714</xdr:rowOff>
    </xdr:to>
    <xdr:pic>
      <xdr:nvPicPr>
        <xdr:cNvPr id="1482" name="Picture 45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9647" y="17671676"/>
          <a:ext cx="1602441" cy="6587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504264</xdr:colOff>
      <xdr:row>26</xdr:row>
      <xdr:rowOff>33617</xdr:rowOff>
    </xdr:from>
    <xdr:to>
      <xdr:col>0</xdr:col>
      <xdr:colOff>1470393</xdr:colOff>
      <xdr:row>30</xdr:row>
      <xdr:rowOff>116606</xdr:rowOff>
    </xdr:to>
    <xdr:pic>
      <xdr:nvPicPr>
        <xdr:cNvPr id="1473" name="Picture 44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04264" y="5558117"/>
          <a:ext cx="966129" cy="8410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381002</xdr:colOff>
      <xdr:row>35</xdr:row>
      <xdr:rowOff>33618</xdr:rowOff>
    </xdr:from>
    <xdr:to>
      <xdr:col>0</xdr:col>
      <xdr:colOff>1669678</xdr:colOff>
      <xdr:row>41</xdr:row>
      <xdr:rowOff>71599</xdr:rowOff>
    </xdr:to>
    <xdr:pic>
      <xdr:nvPicPr>
        <xdr:cNvPr id="1475" name="Picture 45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1002" y="7272618"/>
          <a:ext cx="1288676" cy="11730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582706</xdr:colOff>
      <xdr:row>69</xdr:row>
      <xdr:rowOff>44824</xdr:rowOff>
    </xdr:from>
    <xdr:to>
      <xdr:col>0</xdr:col>
      <xdr:colOff>1548835</xdr:colOff>
      <xdr:row>73</xdr:row>
      <xdr:rowOff>127812</xdr:rowOff>
    </xdr:to>
    <xdr:pic>
      <xdr:nvPicPr>
        <xdr:cNvPr id="32" name="Picture 44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82706" y="15352059"/>
          <a:ext cx="966129" cy="8410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119063</xdr:colOff>
      <xdr:row>17</xdr:row>
      <xdr:rowOff>143983</xdr:rowOff>
    </xdr:from>
    <xdr:to>
      <xdr:col>0</xdr:col>
      <xdr:colOff>1738313</xdr:colOff>
      <xdr:row>22</xdr:row>
      <xdr:rowOff>15045</xdr:rowOff>
    </xdr:to>
    <xdr:pic>
      <xdr:nvPicPr>
        <xdr:cNvPr id="36" name="Obrázek 35" descr="AR4i-ikon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06358"/>
          <a:ext cx="1619250" cy="823562"/>
        </a:xfrm>
        <a:prstGeom prst="rect">
          <a:avLst/>
        </a:prstGeom>
      </xdr:spPr>
    </xdr:pic>
    <xdr:clientData/>
  </xdr:twoCellAnchor>
  <xdr:twoCellAnchor>
    <xdr:from>
      <xdr:col>0</xdr:col>
      <xdr:colOff>1117648</xdr:colOff>
      <xdr:row>56</xdr:row>
      <xdr:rowOff>176719</xdr:rowOff>
    </xdr:from>
    <xdr:to>
      <xdr:col>1</xdr:col>
      <xdr:colOff>76544</xdr:colOff>
      <xdr:row>58</xdr:row>
      <xdr:rowOff>22644</xdr:rowOff>
    </xdr:to>
    <xdr:sp macro="" textlink="">
      <xdr:nvSpPr>
        <xdr:cNvPr id="39" name="TextovéPole 38"/>
        <xdr:cNvSpPr txBox="1"/>
      </xdr:nvSpPr>
      <xdr:spPr>
        <a:xfrm>
          <a:off x="1117648" y="12114719"/>
          <a:ext cx="832146" cy="24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200" b="1" i="1">
              <a:solidFill>
                <a:srgbClr val="FF0000"/>
              </a:solidFill>
            </a:rPr>
            <a:t>NOVINKA</a:t>
          </a:r>
          <a:endParaRPr lang="cs-CZ" sz="1800" b="1" i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587006</xdr:colOff>
      <xdr:row>137</xdr:row>
      <xdr:rowOff>63673</xdr:rowOff>
    </xdr:from>
    <xdr:to>
      <xdr:col>0</xdr:col>
      <xdr:colOff>1317994</xdr:colOff>
      <xdr:row>140</xdr:row>
      <xdr:rowOff>178015</xdr:rowOff>
    </xdr:to>
    <xdr:pic>
      <xdr:nvPicPr>
        <xdr:cNvPr id="40" name="Picture 44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87006" y="29010148"/>
          <a:ext cx="730988" cy="6858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1258586</xdr:colOff>
      <xdr:row>1</xdr:row>
      <xdr:rowOff>285750</xdr:rowOff>
    </xdr:to>
    <xdr:pic>
      <xdr:nvPicPr>
        <xdr:cNvPr id="22" name="Obrázek 21" descr="ACOND.emf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3139774" cy="750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1258586</xdr:colOff>
      <xdr:row>51</xdr:row>
      <xdr:rowOff>83344</xdr:rowOff>
    </xdr:to>
    <xdr:pic>
      <xdr:nvPicPr>
        <xdr:cNvPr id="23" name="Obrázek 22" descr="ACOND.emf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9858375"/>
          <a:ext cx="3139774" cy="750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1</xdr:col>
      <xdr:colOff>1258586</xdr:colOff>
      <xdr:row>110</xdr:row>
      <xdr:rowOff>83344</xdr:rowOff>
    </xdr:to>
    <xdr:pic>
      <xdr:nvPicPr>
        <xdr:cNvPr id="24" name="Obrázek 23" descr="ACOND.emf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21574125"/>
          <a:ext cx="3139774" cy="750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83342</xdr:colOff>
      <xdr:row>0</xdr:row>
      <xdr:rowOff>119062</xdr:rowOff>
    </xdr:from>
    <xdr:to>
      <xdr:col>8</xdr:col>
      <xdr:colOff>790449</xdr:colOff>
      <xdr:row>1</xdr:row>
      <xdr:rowOff>273844</xdr:rowOff>
    </xdr:to>
    <xdr:pic>
      <xdr:nvPicPr>
        <xdr:cNvPr id="2" name="Obrázek 1" descr="ACOND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1030" y="119062"/>
          <a:ext cx="1445295" cy="3452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130967</xdr:colOff>
      <xdr:row>40</xdr:row>
      <xdr:rowOff>23813</xdr:rowOff>
    </xdr:from>
    <xdr:to>
      <xdr:col>5</xdr:col>
      <xdr:colOff>1512094</xdr:colOff>
      <xdr:row>46</xdr:row>
      <xdr:rowOff>71438</xdr:rowOff>
    </xdr:to>
    <xdr:sp macro="" textlink="">
      <xdr:nvSpPr>
        <xdr:cNvPr id="2" name="TextovéPole 1"/>
        <xdr:cNvSpPr txBox="1"/>
      </xdr:nvSpPr>
      <xdr:spPr>
        <a:xfrm>
          <a:off x="130967" y="9572626"/>
          <a:ext cx="6715127" cy="1143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Ing. Šárka Hanusová</a:t>
          </a:r>
          <a:r>
            <a:rPr lang="cs-CZ"/>
            <a:t>	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prodej, fakturace</a:t>
          </a:r>
          <a:r>
            <a:rPr lang="cs-CZ"/>
            <a:t> 	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prodej@acond.cz</a:t>
          </a:r>
          <a:r>
            <a:rPr lang="cs-CZ"/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cs-CZ"/>
            <a:t> 	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777 300 413</a:t>
          </a:r>
          <a:r>
            <a:rPr lang="cs-CZ"/>
            <a:t> 							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382 521 159</a:t>
          </a:r>
          <a:r>
            <a:rPr lang="cs-CZ"/>
            <a:t> </a:t>
          </a:r>
        </a:p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Lukáš Kosobud</a:t>
          </a:r>
          <a:r>
            <a:rPr lang="cs-CZ"/>
            <a:t> 		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konzultace - prodej</a:t>
          </a:r>
          <a:r>
            <a:rPr lang="cs-CZ"/>
            <a:t> 	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kosobud@acond.cz</a:t>
          </a:r>
          <a:r>
            <a:rPr lang="cs-CZ"/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	777 300 423</a:t>
          </a:r>
          <a:r>
            <a:rPr lang="cs-CZ"/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cs-CZ"/>
            <a:t> </a:t>
          </a:r>
        </a:p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Martin Müller</a:t>
          </a:r>
          <a:r>
            <a:rPr lang="cs-CZ"/>
            <a:t> 		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konzultace - prodej</a:t>
          </a:r>
          <a:r>
            <a:rPr lang="cs-CZ"/>
            <a:t> 	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muller@acond.cz</a:t>
          </a:r>
          <a:r>
            <a:rPr lang="cs-CZ"/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	777 300 431</a:t>
          </a:r>
        </a:p>
        <a:p>
          <a:r>
            <a:rPr lang="cs-CZ"/>
            <a:t>M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ichal Klimeš</a:t>
          </a:r>
          <a:r>
            <a:rPr lang="cs-CZ"/>
            <a:t> 		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konzultace - servis</a:t>
          </a:r>
          <a:r>
            <a:rPr lang="cs-CZ"/>
            <a:t> 	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klimes@acond.cz</a:t>
          </a:r>
          <a:r>
            <a:rPr lang="cs-CZ"/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cs-CZ"/>
            <a:t> 	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777 300 422</a:t>
          </a:r>
          <a:r>
            <a:rPr lang="cs-CZ"/>
            <a:t> </a:t>
          </a:r>
        </a:p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Oto Hanus</a:t>
          </a:r>
          <a:r>
            <a:rPr lang="cs-CZ"/>
            <a:t> 		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konzultace</a:t>
          </a:r>
          <a:r>
            <a:rPr lang="cs-CZ"/>
            <a:t> 		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oto.hanus@acond.cz</a:t>
          </a:r>
          <a:r>
            <a:rPr lang="cs-CZ"/>
            <a:t> 	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777 300 111</a:t>
          </a:r>
          <a:r>
            <a:rPr lang="cs-CZ"/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cs-CZ"/>
            <a:t> 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view="pageBreakPreview" zoomScale="80" zoomScaleNormal="100" zoomScaleSheetLayoutView="8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M27" sqref="M27"/>
    </sheetView>
  </sheetViews>
  <sheetFormatPr defaultRowHeight="15"/>
  <cols>
    <col min="1" max="1" width="28.140625" style="4" customWidth="1"/>
    <col min="2" max="2" width="23.5703125" style="5" customWidth="1"/>
    <col min="3" max="3" width="6.85546875" style="6" customWidth="1"/>
    <col min="4" max="4" width="6.7109375" style="6" customWidth="1"/>
    <col min="5" max="5" width="21" style="142" customWidth="1"/>
    <col min="6" max="6" width="19.7109375" style="7" customWidth="1"/>
    <col min="7" max="16384" width="9.140625" style="4"/>
  </cols>
  <sheetData>
    <row r="1" spans="1:6" s="8" customFormat="1" ht="36.75" customHeight="1">
      <c r="B1" s="9"/>
      <c r="C1" s="11" t="s">
        <v>229</v>
      </c>
      <c r="F1" s="137" t="s">
        <v>218</v>
      </c>
    </row>
    <row r="2" spans="1:6" s="8" customFormat="1" ht="24.75" customHeight="1">
      <c r="B2" s="10"/>
      <c r="C2" s="13" t="s">
        <v>73</v>
      </c>
      <c r="F2" s="14" t="s">
        <v>35</v>
      </c>
    </row>
    <row r="3" spans="1:6" s="8" customFormat="1" ht="18" customHeight="1">
      <c r="B3" s="10"/>
      <c r="C3" s="10"/>
      <c r="D3" s="13"/>
      <c r="E3" s="138"/>
      <c r="F3" s="14"/>
    </row>
    <row r="4" spans="1:6" s="8" customFormat="1" ht="16.5" customHeight="1">
      <c r="A4" s="163" t="s">
        <v>177</v>
      </c>
      <c r="B4" s="171" t="s">
        <v>0</v>
      </c>
      <c r="C4" s="174" t="s">
        <v>1</v>
      </c>
      <c r="D4" s="175"/>
      <c r="E4" s="141"/>
      <c r="F4" s="182" t="s">
        <v>176</v>
      </c>
    </row>
    <row r="5" spans="1:6" s="6" customFormat="1" ht="16.5" customHeight="1">
      <c r="A5" s="163"/>
      <c r="B5" s="172"/>
      <c r="C5" s="176"/>
      <c r="D5" s="177"/>
      <c r="E5" s="141"/>
      <c r="F5" s="183"/>
    </row>
    <row r="6" spans="1:6" ht="16.5" customHeight="1">
      <c r="A6" s="163"/>
      <c r="B6" s="173"/>
      <c r="C6" s="15" t="s">
        <v>2</v>
      </c>
      <c r="D6" s="15" t="s">
        <v>3</v>
      </c>
      <c r="E6" s="141"/>
      <c r="F6" s="111" t="s">
        <v>4</v>
      </c>
    </row>
    <row r="7" spans="1:6" s="107" customFormat="1">
      <c r="B7" s="67" t="s">
        <v>180</v>
      </c>
      <c r="C7" s="68"/>
      <c r="D7" s="68"/>
      <c r="E7" s="67"/>
      <c r="F7" s="115"/>
    </row>
    <row r="8" spans="1:6" s="107" customFormat="1">
      <c r="A8" s="3"/>
      <c r="B8" s="33" t="s">
        <v>182</v>
      </c>
      <c r="C8" s="34">
        <v>2.7</v>
      </c>
      <c r="D8" s="34">
        <v>2.9</v>
      </c>
      <c r="E8" s="121"/>
      <c r="F8" s="116">
        <v>17800</v>
      </c>
    </row>
    <row r="9" spans="1:6" s="107" customFormat="1">
      <c r="A9" s="3"/>
      <c r="B9" s="33" t="s">
        <v>181</v>
      </c>
      <c r="C9" s="34">
        <v>3.2</v>
      </c>
      <c r="D9" s="34">
        <v>3.4</v>
      </c>
      <c r="E9" s="121"/>
      <c r="F9" s="116">
        <v>18800</v>
      </c>
    </row>
    <row r="10" spans="1:6" s="107" customFormat="1">
      <c r="A10" s="3"/>
      <c r="B10" s="33" t="s">
        <v>183</v>
      </c>
      <c r="C10" s="34">
        <v>5</v>
      </c>
      <c r="D10" s="34">
        <v>5.0999999999999996</v>
      </c>
      <c r="E10" s="121"/>
      <c r="F10" s="116">
        <v>29400</v>
      </c>
    </row>
    <row r="11" spans="1:6" s="107" customFormat="1">
      <c r="A11" s="3"/>
      <c r="B11" s="33" t="s">
        <v>184</v>
      </c>
      <c r="C11" s="34">
        <v>6.6</v>
      </c>
      <c r="D11" s="34">
        <v>7</v>
      </c>
      <c r="E11" s="121"/>
      <c r="F11" s="116">
        <v>36200</v>
      </c>
    </row>
    <row r="12" spans="1:6" s="107" customFormat="1" ht="15" customHeight="1">
      <c r="A12" s="125"/>
      <c r="B12" s="151"/>
      <c r="C12" s="6"/>
      <c r="D12" s="6"/>
      <c r="E12" s="110"/>
      <c r="F12" s="19"/>
    </row>
    <row r="13" spans="1:6" s="105" customFormat="1">
      <c r="B13" s="6"/>
      <c r="C13" s="6"/>
      <c r="D13" s="6"/>
      <c r="E13" s="110"/>
      <c r="F13" s="19"/>
    </row>
    <row r="14" spans="1:6" s="60" customFormat="1" ht="15" customHeight="1">
      <c r="B14" s="171" t="s">
        <v>0</v>
      </c>
      <c r="C14" s="174" t="s">
        <v>1</v>
      </c>
      <c r="D14" s="175"/>
      <c r="E14" s="16"/>
      <c r="F14" s="182" t="s">
        <v>176</v>
      </c>
    </row>
    <row r="15" spans="1:6" s="32" customFormat="1" ht="16.5" customHeight="1">
      <c r="A15" s="165" t="s">
        <v>72</v>
      </c>
      <c r="B15" s="172"/>
      <c r="C15" s="176"/>
      <c r="D15" s="177"/>
      <c r="E15" s="16"/>
      <c r="F15" s="183"/>
    </row>
    <row r="16" spans="1:6" s="32" customFormat="1">
      <c r="A16" s="165"/>
      <c r="B16" s="173"/>
      <c r="C16" s="104" t="s">
        <v>2</v>
      </c>
      <c r="D16" s="104" t="s">
        <v>3</v>
      </c>
      <c r="E16" s="16"/>
      <c r="F16" s="111" t="s">
        <v>4</v>
      </c>
    </row>
    <row r="17" spans="1:6" s="32" customFormat="1">
      <c r="A17" s="28"/>
      <c r="B17" s="64" t="s">
        <v>97</v>
      </c>
      <c r="C17" s="65"/>
      <c r="D17" s="65"/>
      <c r="E17" s="64"/>
      <c r="F17" s="117"/>
    </row>
    <row r="18" spans="1:6" s="32" customFormat="1">
      <c r="A18" s="155"/>
      <c r="B18" s="62" t="s">
        <v>38</v>
      </c>
      <c r="C18" s="24"/>
      <c r="D18" s="24"/>
      <c r="E18" s="143"/>
      <c r="F18" s="118"/>
    </row>
    <row r="19" spans="1:6" s="32" customFormat="1">
      <c r="A19" s="106"/>
      <c r="B19" s="20" t="s">
        <v>185</v>
      </c>
      <c r="C19" s="38">
        <v>2</v>
      </c>
      <c r="D19" s="17">
        <v>2.2999999999999998</v>
      </c>
      <c r="E19" s="17"/>
      <c r="F19" s="116">
        <v>5100</v>
      </c>
    </row>
    <row r="20" spans="1:6" s="32" customFormat="1">
      <c r="A20" s="106"/>
      <c r="B20" s="20" t="s">
        <v>178</v>
      </c>
      <c r="C20" s="17">
        <v>2.6</v>
      </c>
      <c r="D20" s="17">
        <v>2.9</v>
      </c>
      <c r="E20" s="17"/>
      <c r="F20" s="116">
        <v>5400</v>
      </c>
    </row>
    <row r="21" spans="1:6" s="32" customFormat="1">
      <c r="A21" s="106"/>
      <c r="B21" s="20" t="s">
        <v>198</v>
      </c>
      <c r="C21" s="17">
        <v>3.5</v>
      </c>
      <c r="D21" s="17">
        <v>3.8</v>
      </c>
      <c r="E21" s="17"/>
      <c r="F21" s="116">
        <v>6200</v>
      </c>
    </row>
    <row r="22" spans="1:6" s="32" customFormat="1">
      <c r="A22" s="106"/>
      <c r="B22" s="20" t="s">
        <v>179</v>
      </c>
      <c r="C22" s="38">
        <v>5</v>
      </c>
      <c r="D22" s="17">
        <v>5.0999999999999996</v>
      </c>
      <c r="E22" s="17"/>
      <c r="F22" s="116">
        <v>7600</v>
      </c>
    </row>
    <row r="23" spans="1:6" s="32" customFormat="1">
      <c r="A23" s="153" t="e">
        <f>SUM(#REF!)</f>
        <v>#REF!</v>
      </c>
      <c r="B23" s="62" t="s">
        <v>6</v>
      </c>
      <c r="C23" s="24"/>
      <c r="D23" s="24"/>
      <c r="E23" s="17"/>
      <c r="F23" s="118"/>
    </row>
    <row r="24" spans="1:6" s="32" customFormat="1">
      <c r="A24" s="152"/>
      <c r="B24" s="20" t="s">
        <v>63</v>
      </c>
      <c r="C24" s="17">
        <v>2.6</v>
      </c>
      <c r="D24" s="17">
        <v>2.9</v>
      </c>
      <c r="E24" s="17"/>
      <c r="F24" s="116">
        <v>14600</v>
      </c>
    </row>
    <row r="25" spans="1:6" s="32" customFormat="1">
      <c r="A25" s="152"/>
      <c r="B25" s="20" t="s">
        <v>64</v>
      </c>
      <c r="C25" s="17">
        <v>3.5</v>
      </c>
      <c r="D25" s="17">
        <v>3.8</v>
      </c>
      <c r="E25" s="17"/>
      <c r="F25" s="116">
        <v>15200</v>
      </c>
    </row>
    <row r="26" spans="1:6" s="32" customFormat="1">
      <c r="A26" s="152"/>
      <c r="B26" s="20" t="s">
        <v>65</v>
      </c>
      <c r="C26" s="38">
        <v>5.2</v>
      </c>
      <c r="D26" s="17">
        <v>5.2</v>
      </c>
      <c r="E26" s="17"/>
      <c r="F26" s="116">
        <v>16000</v>
      </c>
    </row>
    <row r="27" spans="1:6" s="32" customFormat="1">
      <c r="A27" s="155"/>
      <c r="B27" s="62" t="s">
        <v>98</v>
      </c>
      <c r="C27" s="24"/>
      <c r="D27" s="24"/>
      <c r="E27" s="17"/>
      <c r="F27" s="118"/>
    </row>
    <row r="28" spans="1:6" s="32" customFormat="1">
      <c r="A28" s="154"/>
      <c r="B28" s="101" t="s">
        <v>174</v>
      </c>
      <c r="C28" s="17">
        <v>2.6</v>
      </c>
      <c r="D28" s="17">
        <v>2.9</v>
      </c>
      <c r="E28" s="17"/>
      <c r="F28" s="116">
        <v>12600</v>
      </c>
    </row>
    <row r="29" spans="1:6" s="32" customFormat="1">
      <c r="A29" s="71"/>
      <c r="B29" s="20" t="s">
        <v>104</v>
      </c>
      <c r="C29" s="17">
        <v>3.5</v>
      </c>
      <c r="D29" s="17">
        <v>3.8</v>
      </c>
      <c r="E29" s="17"/>
      <c r="F29" s="116">
        <v>13400</v>
      </c>
    </row>
    <row r="30" spans="1:6" s="32" customFormat="1">
      <c r="A30" s="71"/>
      <c r="B30" s="20" t="s">
        <v>175</v>
      </c>
      <c r="C30" s="38">
        <v>5</v>
      </c>
      <c r="D30" s="17">
        <v>5.0999999999999996</v>
      </c>
      <c r="E30" s="17"/>
      <c r="F30" s="116">
        <v>13400</v>
      </c>
    </row>
    <row r="31" spans="1:6" s="32" customFormat="1">
      <c r="A31" s="153" t="e">
        <f>SUM(#REF!)</f>
        <v>#REF!</v>
      </c>
      <c r="B31" s="62" t="s">
        <v>37</v>
      </c>
      <c r="C31" s="24"/>
      <c r="D31" s="24"/>
      <c r="E31" s="17"/>
      <c r="F31" s="118"/>
    </row>
    <row r="32" spans="1:6" s="32" customFormat="1">
      <c r="A32" s="152"/>
      <c r="B32" s="20" t="s">
        <v>66</v>
      </c>
      <c r="C32" s="17">
        <v>2.6</v>
      </c>
      <c r="D32" s="17">
        <v>2.9</v>
      </c>
      <c r="E32" s="17"/>
      <c r="F32" s="116">
        <v>12300</v>
      </c>
    </row>
    <row r="33" spans="1:6" s="32" customFormat="1">
      <c r="A33" s="152"/>
      <c r="B33" s="20" t="s">
        <v>67</v>
      </c>
      <c r="C33" s="17">
        <v>3.5</v>
      </c>
      <c r="D33" s="17">
        <v>3.8</v>
      </c>
      <c r="E33" s="17"/>
      <c r="F33" s="116">
        <v>13400</v>
      </c>
    </row>
    <row r="34" spans="1:6" s="32" customFormat="1">
      <c r="A34" s="152"/>
      <c r="B34" s="20" t="s">
        <v>68</v>
      </c>
      <c r="C34" s="38">
        <v>5</v>
      </c>
      <c r="D34" s="17">
        <v>5.0999999999999996</v>
      </c>
      <c r="E34" s="17"/>
      <c r="F34" s="116">
        <v>15000</v>
      </c>
    </row>
    <row r="35" spans="1:6" s="32" customFormat="1">
      <c r="A35" s="153"/>
      <c r="B35" s="62" t="s">
        <v>5</v>
      </c>
      <c r="C35" s="24"/>
      <c r="D35" s="24"/>
      <c r="E35" s="17"/>
      <c r="F35" s="118"/>
    </row>
    <row r="36" spans="1:6" s="32" customFormat="1">
      <c r="A36" s="152"/>
      <c r="B36" s="20" t="s">
        <v>99</v>
      </c>
      <c r="C36" s="17">
        <v>4.0999999999999996</v>
      </c>
      <c r="D36" s="17">
        <v>4.4000000000000004</v>
      </c>
      <c r="E36" s="17"/>
      <c r="F36" s="116">
        <v>32200</v>
      </c>
    </row>
    <row r="37" spans="1:6" s="32" customFormat="1">
      <c r="A37" s="152"/>
      <c r="B37" s="20" t="s">
        <v>199</v>
      </c>
      <c r="C37" s="17">
        <v>5.5</v>
      </c>
      <c r="D37" s="17">
        <v>5.8</v>
      </c>
      <c r="E37" s="17"/>
      <c r="F37" s="116">
        <v>35400</v>
      </c>
    </row>
    <row r="38" spans="1:6" s="32" customFormat="1">
      <c r="A38" s="152"/>
      <c r="B38" s="20" t="s">
        <v>100</v>
      </c>
      <c r="C38" s="17">
        <v>6.1</v>
      </c>
      <c r="D38" s="17">
        <v>6</v>
      </c>
      <c r="E38" s="17"/>
      <c r="F38" s="116">
        <v>41800</v>
      </c>
    </row>
    <row r="39" spans="1:6" s="32" customFormat="1">
      <c r="A39" s="152"/>
      <c r="B39" s="20" t="s">
        <v>200</v>
      </c>
      <c r="C39" s="17">
        <v>8</v>
      </c>
      <c r="D39" s="17">
        <v>8.1999999999999993</v>
      </c>
      <c r="E39" s="17"/>
      <c r="F39" s="116">
        <v>45600</v>
      </c>
    </row>
    <row r="40" spans="1:6" s="32" customFormat="1">
      <c r="A40" s="152"/>
      <c r="B40" s="20" t="s">
        <v>101</v>
      </c>
      <c r="C40" s="17">
        <v>8.1999999999999993</v>
      </c>
      <c r="D40" s="17">
        <v>8.1999999999999993</v>
      </c>
      <c r="E40" s="17"/>
      <c r="F40" s="116">
        <v>48600</v>
      </c>
    </row>
    <row r="41" spans="1:6" s="32" customFormat="1">
      <c r="A41" s="152"/>
      <c r="B41" s="20" t="s">
        <v>201</v>
      </c>
      <c r="C41" s="17">
        <v>10.5</v>
      </c>
      <c r="D41" s="17">
        <v>10.5</v>
      </c>
      <c r="E41" s="17"/>
      <c r="F41" s="116">
        <v>58400</v>
      </c>
    </row>
    <row r="42" spans="1:6" s="32" customFormat="1">
      <c r="A42" s="152"/>
      <c r="B42" s="20" t="s">
        <v>102</v>
      </c>
      <c r="C42" s="17">
        <v>10.5</v>
      </c>
      <c r="D42" s="17">
        <v>10.5</v>
      </c>
      <c r="E42" s="17"/>
      <c r="F42" s="116">
        <v>61800</v>
      </c>
    </row>
    <row r="43" spans="1:6" s="32" customFormat="1">
      <c r="A43" s="28"/>
      <c r="B43" s="20" t="s">
        <v>213</v>
      </c>
      <c r="C43" s="148" t="s">
        <v>204</v>
      </c>
      <c r="D43" s="148" t="s">
        <v>204</v>
      </c>
      <c r="E43" s="17"/>
      <c r="F43" s="116">
        <v>71600</v>
      </c>
    </row>
    <row r="44" spans="1:6" s="32" customFormat="1">
      <c r="A44" s="28"/>
      <c r="B44" s="9" t="s">
        <v>214</v>
      </c>
      <c r="C44" s="150"/>
      <c r="D44" s="150"/>
      <c r="E44" s="10"/>
      <c r="F44" s="120"/>
    </row>
    <row r="45" spans="1:6" s="32" customFormat="1">
      <c r="A45" s="28"/>
      <c r="B45" s="23"/>
      <c r="C45" s="106"/>
      <c r="D45" s="106"/>
      <c r="E45" s="30"/>
      <c r="F45" s="31"/>
    </row>
    <row r="46" spans="1:6" s="60" customFormat="1">
      <c r="A46" s="25"/>
      <c r="B46" s="100" t="s">
        <v>39</v>
      </c>
      <c r="C46" s="10"/>
      <c r="D46" s="63"/>
      <c r="E46" s="26"/>
      <c r="F46" s="27"/>
    </row>
    <row r="47" spans="1:6" s="60" customFormat="1">
      <c r="A47" s="25"/>
      <c r="B47" s="100" t="s">
        <v>40</v>
      </c>
      <c r="C47" s="10"/>
      <c r="D47" s="63"/>
      <c r="E47" s="26"/>
      <c r="F47" s="27"/>
    </row>
    <row r="48" spans="1:6" s="60" customFormat="1">
      <c r="A48" s="25"/>
      <c r="B48" s="114" t="s">
        <v>202</v>
      </c>
      <c r="C48" s="10"/>
      <c r="D48" s="63"/>
      <c r="E48" s="26"/>
      <c r="F48" s="27"/>
    </row>
    <row r="49" spans="1:6" s="60" customFormat="1">
      <c r="A49" s="25"/>
      <c r="B49" s="9"/>
      <c r="C49" s="10"/>
      <c r="D49" s="63"/>
      <c r="E49" s="26"/>
      <c r="F49" s="27"/>
    </row>
    <row r="50" spans="1:6" ht="26.25">
      <c r="A50" s="8"/>
      <c r="B50" s="9"/>
      <c r="C50" s="11" t="str">
        <f>C1</f>
        <v>Doporučený CENÍK</v>
      </c>
      <c r="D50" s="8"/>
      <c r="E50" s="102"/>
      <c r="F50" s="12" t="s">
        <v>218</v>
      </c>
    </row>
    <row r="51" spans="1:6" ht="26.25">
      <c r="A51" s="8"/>
      <c r="B51" s="10"/>
      <c r="C51" s="13" t="s">
        <v>73</v>
      </c>
      <c r="D51" s="8"/>
      <c r="E51" s="102"/>
      <c r="F51" s="14" t="s">
        <v>35</v>
      </c>
    </row>
    <row r="52" spans="1:6" ht="26.25">
      <c r="A52" s="8"/>
      <c r="B52" s="156"/>
      <c r="C52" s="184"/>
      <c r="D52" s="184"/>
      <c r="E52" s="184"/>
      <c r="F52" s="14"/>
    </row>
    <row r="53" spans="1:6" s="105" customFormat="1" ht="16.5" customHeight="1">
      <c r="A53" s="8"/>
      <c r="B53" s="171" t="s">
        <v>0</v>
      </c>
      <c r="C53" s="174" t="s">
        <v>1</v>
      </c>
      <c r="D53" s="175"/>
      <c r="E53" s="109"/>
      <c r="F53" s="182" t="s">
        <v>176</v>
      </c>
    </row>
    <row r="54" spans="1:6">
      <c r="A54" s="167" t="s">
        <v>71</v>
      </c>
      <c r="B54" s="172"/>
      <c r="C54" s="176"/>
      <c r="D54" s="177"/>
      <c r="E54" s="109"/>
      <c r="F54" s="183"/>
    </row>
    <row r="55" spans="1:6">
      <c r="A55" s="167"/>
      <c r="B55" s="173"/>
      <c r="C55" s="104" t="s">
        <v>2</v>
      </c>
      <c r="D55" s="104" t="s">
        <v>3</v>
      </c>
      <c r="E55" s="109"/>
      <c r="F55" s="111" t="s">
        <v>4</v>
      </c>
    </row>
    <row r="56" spans="1:6">
      <c r="A56" s="61"/>
      <c r="B56" s="64" t="s">
        <v>42</v>
      </c>
      <c r="C56" s="65"/>
      <c r="D56" s="65"/>
      <c r="E56" s="65"/>
      <c r="F56" s="117"/>
    </row>
    <row r="57" spans="1:6">
      <c r="A57" s="178"/>
      <c r="B57" s="20" t="s">
        <v>64</v>
      </c>
      <c r="C57" s="38">
        <v>3.5</v>
      </c>
      <c r="D57" s="38">
        <v>3.5</v>
      </c>
      <c r="E57" s="121"/>
      <c r="F57" s="116">
        <v>43200</v>
      </c>
    </row>
    <row r="58" spans="1:6" s="107" customFormat="1">
      <c r="A58" s="178"/>
      <c r="B58" s="20" t="s">
        <v>205</v>
      </c>
      <c r="C58" s="38">
        <v>5.3</v>
      </c>
      <c r="D58" s="38">
        <v>5.3</v>
      </c>
      <c r="E58" s="121"/>
      <c r="F58" s="116">
        <v>48000</v>
      </c>
    </row>
    <row r="59" spans="1:6" s="59" customFormat="1">
      <c r="A59" s="178"/>
      <c r="B59" s="20" t="s">
        <v>206</v>
      </c>
      <c r="C59" s="38">
        <v>7.1</v>
      </c>
      <c r="D59" s="38">
        <v>7.8</v>
      </c>
      <c r="E59" s="121"/>
      <c r="F59" s="116">
        <v>63200</v>
      </c>
    </row>
    <row r="60" spans="1:6" s="59" customFormat="1">
      <c r="A60" s="178"/>
      <c r="B60" s="20" t="s">
        <v>215</v>
      </c>
      <c r="C60" s="38">
        <v>10.5</v>
      </c>
      <c r="D60" s="38">
        <v>9.1999999999999993</v>
      </c>
      <c r="E60" s="121"/>
      <c r="F60" s="116">
        <v>89600</v>
      </c>
    </row>
    <row r="61" spans="1:6" s="59" customFormat="1">
      <c r="A61" s="178"/>
      <c r="B61" s="20" t="s">
        <v>216</v>
      </c>
      <c r="C61" s="38">
        <v>14</v>
      </c>
      <c r="D61" s="38">
        <v>14.5</v>
      </c>
      <c r="E61" s="121"/>
      <c r="F61" s="116">
        <v>102400</v>
      </c>
    </row>
    <row r="62" spans="1:6">
      <c r="A62" s="178"/>
      <c r="B62" s="20" t="s">
        <v>217</v>
      </c>
      <c r="C62" s="38">
        <v>16</v>
      </c>
      <c r="D62" s="38">
        <v>17.600000000000001</v>
      </c>
      <c r="E62" s="121"/>
      <c r="F62" s="116">
        <v>109800</v>
      </c>
    </row>
    <row r="63" spans="1:6">
      <c r="A63" s="59"/>
      <c r="B63" s="6"/>
      <c r="E63" s="122"/>
      <c r="F63" s="119"/>
    </row>
    <row r="64" spans="1:6">
      <c r="A64" s="168"/>
      <c r="B64" s="64" t="s">
        <v>41</v>
      </c>
      <c r="C64" s="65"/>
      <c r="D64" s="65"/>
      <c r="E64" s="123"/>
      <c r="F64" s="117"/>
    </row>
    <row r="65" spans="1:6">
      <c r="A65" s="168"/>
      <c r="B65" s="20" t="s">
        <v>219</v>
      </c>
      <c r="C65" s="17">
        <v>5.3</v>
      </c>
      <c r="D65" s="38">
        <v>5.3</v>
      </c>
      <c r="E65" s="121"/>
      <c r="F65" s="116">
        <v>46600</v>
      </c>
    </row>
    <row r="66" spans="1:6">
      <c r="A66" s="168"/>
      <c r="B66" s="20" t="s">
        <v>220</v>
      </c>
      <c r="C66" s="38">
        <v>7.1</v>
      </c>
      <c r="D66" s="38">
        <v>7.6</v>
      </c>
      <c r="E66" s="121"/>
      <c r="F66" s="116">
        <v>64200</v>
      </c>
    </row>
    <row r="67" spans="1:6" s="59" customFormat="1">
      <c r="A67" s="168"/>
      <c r="B67" s="20" t="s">
        <v>207</v>
      </c>
      <c r="C67" s="38">
        <v>10.7</v>
      </c>
      <c r="D67" s="38">
        <v>9.5</v>
      </c>
      <c r="E67" s="121"/>
      <c r="F67" s="116">
        <v>89000</v>
      </c>
    </row>
    <row r="68" spans="1:6" s="59" customFormat="1">
      <c r="A68" s="168"/>
      <c r="B68" s="20" t="s">
        <v>221</v>
      </c>
      <c r="C68" s="38">
        <v>14</v>
      </c>
      <c r="D68" s="38">
        <v>14.5</v>
      </c>
      <c r="E68" s="121"/>
      <c r="F68" s="116">
        <v>101400</v>
      </c>
    </row>
    <row r="69" spans="1:6">
      <c r="A69" s="168"/>
      <c r="B69" s="20" t="s">
        <v>222</v>
      </c>
      <c r="C69" s="38">
        <v>16</v>
      </c>
      <c r="D69" s="38">
        <v>17.600000000000001</v>
      </c>
      <c r="E69" s="121"/>
      <c r="F69" s="116">
        <v>109000</v>
      </c>
    </row>
    <row r="70" spans="1:6" s="72" customFormat="1">
      <c r="A70" s="70"/>
      <c r="B70" s="9"/>
      <c r="C70" s="73"/>
      <c r="D70" s="73"/>
      <c r="E70" s="124"/>
      <c r="F70" s="120"/>
    </row>
    <row r="71" spans="1:6" s="72" customFormat="1">
      <c r="A71" s="70"/>
      <c r="B71" s="64" t="s">
        <v>103</v>
      </c>
      <c r="C71" s="65"/>
      <c r="D71" s="65"/>
      <c r="E71" s="123"/>
      <c r="F71" s="117"/>
    </row>
    <row r="72" spans="1:6" s="72" customFormat="1">
      <c r="A72" s="70"/>
      <c r="B72" s="20" t="s">
        <v>104</v>
      </c>
      <c r="C72" s="17">
        <v>3.6</v>
      </c>
      <c r="D72" s="38">
        <v>3.5</v>
      </c>
      <c r="E72" s="121"/>
      <c r="F72" s="116">
        <v>40400</v>
      </c>
    </row>
    <row r="73" spans="1:6" s="72" customFormat="1">
      <c r="A73" s="70"/>
      <c r="B73" s="20" t="s">
        <v>105</v>
      </c>
      <c r="C73" s="38">
        <v>4.7</v>
      </c>
      <c r="D73" s="38">
        <v>5.0999999999999996</v>
      </c>
      <c r="E73" s="121"/>
      <c r="F73" s="116">
        <v>51000</v>
      </c>
    </row>
    <row r="74" spans="1:6">
      <c r="A74" s="58"/>
      <c r="B74" s="9"/>
      <c r="C74" s="10"/>
      <c r="D74" s="10"/>
      <c r="E74" s="124"/>
      <c r="F74" s="120"/>
    </row>
    <row r="75" spans="1:6">
      <c r="A75" s="168"/>
      <c r="B75" s="64" t="s">
        <v>44</v>
      </c>
      <c r="C75" s="65"/>
      <c r="D75" s="65"/>
      <c r="E75" s="123"/>
      <c r="F75" s="117"/>
    </row>
    <row r="76" spans="1:6">
      <c r="A76" s="168"/>
      <c r="B76" s="20" t="s">
        <v>208</v>
      </c>
      <c r="C76" s="17">
        <v>5.3</v>
      </c>
      <c r="D76" s="38">
        <v>5.3</v>
      </c>
      <c r="E76" s="121"/>
      <c r="F76" s="116">
        <v>49000</v>
      </c>
    </row>
    <row r="77" spans="1:6" s="59" customFormat="1">
      <c r="A77" s="58"/>
      <c r="B77" s="20" t="s">
        <v>209</v>
      </c>
      <c r="C77" s="38">
        <v>7.1</v>
      </c>
      <c r="D77" s="38">
        <v>7.7</v>
      </c>
      <c r="E77" s="121"/>
      <c r="F77" s="116">
        <v>63000</v>
      </c>
    </row>
    <row r="78" spans="1:6" s="59" customFormat="1">
      <c r="A78" s="58"/>
      <c r="B78" s="20" t="s">
        <v>223</v>
      </c>
      <c r="C78" s="38">
        <v>10.5</v>
      </c>
      <c r="D78" s="38">
        <v>9.5</v>
      </c>
      <c r="E78" s="121"/>
      <c r="F78" s="116">
        <v>87600</v>
      </c>
    </row>
    <row r="79" spans="1:6">
      <c r="A79" s="58"/>
      <c r="B79" s="9"/>
      <c r="C79" s="10"/>
      <c r="D79" s="10"/>
      <c r="E79" s="145"/>
      <c r="F79" s="27"/>
    </row>
    <row r="80" spans="1:6">
      <c r="A80" s="58"/>
      <c r="B80" s="22"/>
      <c r="F80" s="19"/>
    </row>
    <row r="81" spans="1:6">
      <c r="A81" s="168" t="s">
        <v>36</v>
      </c>
      <c r="B81" s="64" t="s">
        <v>43</v>
      </c>
      <c r="C81" s="65"/>
      <c r="D81" s="65"/>
      <c r="E81" s="123"/>
      <c r="F81" s="66"/>
    </row>
    <row r="82" spans="1:6">
      <c r="A82" s="168"/>
      <c r="B82" s="20" t="s">
        <v>224</v>
      </c>
      <c r="C82" s="17">
        <v>5.3</v>
      </c>
      <c r="D82" s="38">
        <v>5.3</v>
      </c>
      <c r="E82" s="121"/>
      <c r="F82" s="116">
        <v>31000</v>
      </c>
    </row>
    <row r="83" spans="1:6">
      <c r="A83" s="168"/>
      <c r="B83" s="20" t="s">
        <v>225</v>
      </c>
      <c r="C83" s="38">
        <v>7.1</v>
      </c>
      <c r="D83" s="38">
        <v>7.6</v>
      </c>
      <c r="E83" s="121"/>
      <c r="F83" s="116">
        <v>43300</v>
      </c>
    </row>
    <row r="84" spans="1:6" s="59" customFormat="1">
      <c r="A84" s="168"/>
      <c r="B84" s="20" t="s">
        <v>226</v>
      </c>
      <c r="C84" s="38">
        <v>10.7</v>
      </c>
      <c r="D84" s="38">
        <v>9.5</v>
      </c>
      <c r="E84" s="121"/>
      <c r="F84" s="116">
        <v>69200</v>
      </c>
    </row>
    <row r="85" spans="1:6" s="59" customFormat="1">
      <c r="A85" s="168"/>
      <c r="B85" s="20" t="s">
        <v>227</v>
      </c>
      <c r="C85" s="38">
        <v>14</v>
      </c>
      <c r="D85" s="38">
        <v>14.5</v>
      </c>
      <c r="E85" s="121"/>
      <c r="F85" s="116">
        <v>79400</v>
      </c>
    </row>
    <row r="86" spans="1:6">
      <c r="A86" s="168"/>
      <c r="B86" s="20" t="s">
        <v>228</v>
      </c>
      <c r="C86" s="38">
        <v>16</v>
      </c>
      <c r="D86" s="38">
        <v>17.600000000000001</v>
      </c>
      <c r="E86" s="121"/>
      <c r="F86" s="116">
        <v>85400</v>
      </c>
    </row>
    <row r="87" spans="1:6">
      <c r="A87" s="59"/>
      <c r="B87" s="6"/>
      <c r="E87" s="122"/>
      <c r="F87" s="119"/>
    </row>
    <row r="88" spans="1:6">
      <c r="A88" s="166"/>
      <c r="B88" s="64" t="s">
        <v>76</v>
      </c>
      <c r="C88" s="65"/>
      <c r="D88" s="65"/>
      <c r="E88" s="123"/>
      <c r="F88" s="117"/>
    </row>
    <row r="89" spans="1:6">
      <c r="A89" s="166"/>
      <c r="B89" s="179" t="s">
        <v>210</v>
      </c>
      <c r="C89" s="180"/>
      <c r="D89" s="181"/>
      <c r="E89" s="121"/>
      <c r="F89" s="116">
        <v>2180</v>
      </c>
    </row>
    <row r="90" spans="1:6">
      <c r="A90" s="59"/>
      <c r="B90" s="179" t="s">
        <v>211</v>
      </c>
      <c r="C90" s="180"/>
      <c r="D90" s="181"/>
      <c r="E90" s="121"/>
      <c r="F90" s="116">
        <v>8000</v>
      </c>
    </row>
    <row r="91" spans="1:6">
      <c r="A91" s="59"/>
      <c r="B91" s="23"/>
      <c r="E91" s="18"/>
      <c r="F91" s="119"/>
    </row>
    <row r="92" spans="1:6" s="60" customFormat="1">
      <c r="B92" s="64" t="s">
        <v>75</v>
      </c>
      <c r="C92" s="65"/>
      <c r="D92" s="65"/>
      <c r="E92" s="65"/>
      <c r="F92" s="117"/>
    </row>
    <row r="93" spans="1:6" s="60" customFormat="1">
      <c r="B93" s="179" t="s">
        <v>186</v>
      </c>
      <c r="C93" s="180"/>
      <c r="D93" s="181"/>
      <c r="E93" s="121"/>
      <c r="F93" s="116">
        <v>13500</v>
      </c>
    </row>
    <row r="94" spans="1:6" s="107" customFormat="1">
      <c r="B94" s="179" t="s">
        <v>74</v>
      </c>
      <c r="C94" s="180"/>
      <c r="D94" s="181"/>
      <c r="E94" s="121"/>
      <c r="F94" s="116">
        <v>29900</v>
      </c>
    </row>
    <row r="95" spans="1:6" s="98" customFormat="1">
      <c r="B95" s="9"/>
      <c r="C95" s="9"/>
      <c r="D95" s="9"/>
      <c r="E95" s="146"/>
      <c r="F95" s="120"/>
    </row>
    <row r="96" spans="1:6" s="60" customFormat="1">
      <c r="A96" s="102"/>
      <c r="B96" s="133"/>
      <c r="C96" s="133"/>
      <c r="D96" s="133"/>
      <c r="E96" s="133"/>
      <c r="F96" s="149"/>
    </row>
    <row r="97" spans="1:6" s="60" customFormat="1" ht="15" customHeight="1">
      <c r="A97" s="169"/>
      <c r="B97" s="134"/>
      <c r="C97" s="135"/>
      <c r="D97" s="135"/>
      <c r="E97" s="135"/>
      <c r="F97" s="7"/>
    </row>
    <row r="98" spans="1:6" s="60" customFormat="1" ht="15.75" customHeight="1">
      <c r="A98" s="170"/>
      <c r="B98" s="134"/>
      <c r="C98" s="135"/>
      <c r="D98" s="135"/>
      <c r="E98" s="135"/>
      <c r="F98" s="7"/>
    </row>
    <row r="99" spans="1:6" s="60" customFormat="1" ht="15" customHeight="1">
      <c r="A99" s="169"/>
      <c r="B99" s="134"/>
      <c r="C99" s="136"/>
      <c r="D99" s="135"/>
      <c r="E99" s="135"/>
      <c r="F99" s="42"/>
    </row>
    <row r="100" spans="1:6" s="60" customFormat="1" ht="15.75" customHeight="1">
      <c r="A100" s="169"/>
      <c r="B100" s="134"/>
      <c r="C100" s="135"/>
      <c r="D100" s="135"/>
      <c r="E100" s="135"/>
      <c r="F100" s="149"/>
    </row>
    <row r="101" spans="1:6" s="60" customFormat="1" ht="15" customHeight="1">
      <c r="A101" s="164"/>
      <c r="B101" s="134"/>
      <c r="C101" s="136"/>
      <c r="D101" s="135"/>
      <c r="E101" s="135"/>
      <c r="F101" s="7"/>
    </row>
    <row r="102" spans="1:6" s="107" customFormat="1" ht="15" customHeight="1">
      <c r="A102" s="164"/>
      <c r="B102" s="134"/>
      <c r="C102" s="135"/>
      <c r="D102" s="135"/>
      <c r="E102" s="135"/>
      <c r="F102" s="7"/>
    </row>
    <row r="103" spans="1:6">
      <c r="A103" s="59"/>
      <c r="B103" s="100" t="s">
        <v>39</v>
      </c>
      <c r="C103" s="69"/>
      <c r="D103" s="69"/>
      <c r="E103" s="103"/>
      <c r="F103" s="59"/>
    </row>
    <row r="104" spans="1:6">
      <c r="A104" s="59"/>
      <c r="B104" s="100" t="s">
        <v>40</v>
      </c>
    </row>
    <row r="105" spans="1:6">
      <c r="A105" s="59"/>
      <c r="B105" s="114" t="str">
        <f>B48</f>
        <v>_</v>
      </c>
    </row>
    <row r="106" spans="1:6">
      <c r="A106" s="8"/>
      <c r="B106" s="9"/>
      <c r="C106" s="10"/>
      <c r="D106" s="10"/>
      <c r="E106" s="145"/>
      <c r="F106" s="42"/>
    </row>
    <row r="107" spans="1:6">
      <c r="A107" s="28"/>
      <c r="B107" s="28"/>
      <c r="C107" s="29"/>
      <c r="D107" s="29"/>
      <c r="E107" s="144"/>
      <c r="F107" s="31"/>
    </row>
    <row r="108" spans="1:6">
      <c r="A108" s="37"/>
      <c r="B108" s="28"/>
    </row>
    <row r="109" spans="1:6" ht="26.25">
      <c r="A109" s="8"/>
      <c r="B109" s="9"/>
      <c r="C109" s="11" t="str">
        <f>C1</f>
        <v>Doporučený CENÍK</v>
      </c>
      <c r="D109" s="8"/>
      <c r="E109" s="102"/>
      <c r="F109" s="12" t="s">
        <v>218</v>
      </c>
    </row>
    <row r="110" spans="1:6" ht="26.25">
      <c r="A110" s="8"/>
      <c r="B110" s="10"/>
      <c r="C110" s="13" t="s">
        <v>73</v>
      </c>
      <c r="D110" s="8"/>
      <c r="E110" s="102"/>
      <c r="F110" s="14" t="s">
        <v>35</v>
      </c>
    </row>
    <row r="111" spans="1:6" ht="26.25">
      <c r="A111" s="8"/>
      <c r="B111" s="10"/>
      <c r="C111" s="184"/>
      <c r="D111" s="184"/>
      <c r="E111" s="184"/>
      <c r="F111" s="14"/>
    </row>
    <row r="112" spans="1:6" ht="26.25">
      <c r="A112" s="8"/>
      <c r="B112" s="10"/>
      <c r="C112" s="41"/>
      <c r="D112" s="41"/>
      <c r="E112" s="147"/>
      <c r="F112" s="14"/>
    </row>
    <row r="113" spans="1:6" s="105" customFormat="1" ht="16.5" customHeight="1">
      <c r="A113" s="186" t="s">
        <v>53</v>
      </c>
      <c r="B113" s="171" t="s">
        <v>0</v>
      </c>
      <c r="C113" s="174" t="s">
        <v>1</v>
      </c>
      <c r="D113" s="175"/>
      <c r="E113" s="139"/>
      <c r="F113" s="182" t="s">
        <v>176</v>
      </c>
    </row>
    <row r="114" spans="1:6" ht="15" customHeight="1">
      <c r="A114" s="186"/>
      <c r="B114" s="172"/>
      <c r="C114" s="176"/>
      <c r="D114" s="177"/>
      <c r="E114" s="140"/>
      <c r="F114" s="183"/>
    </row>
    <row r="115" spans="1:6" ht="15" customHeight="1">
      <c r="A115" s="186"/>
      <c r="B115" s="173"/>
      <c r="C115" s="104" t="s">
        <v>2</v>
      </c>
      <c r="D115" s="104" t="s">
        <v>3</v>
      </c>
      <c r="E115" s="141"/>
      <c r="F115" s="111" t="s">
        <v>4</v>
      </c>
    </row>
    <row r="116" spans="1:6">
      <c r="A116" s="61"/>
      <c r="B116" s="64" t="s">
        <v>41</v>
      </c>
      <c r="C116" s="65"/>
      <c r="D116" s="65"/>
      <c r="E116" s="65"/>
      <c r="F116" s="117"/>
    </row>
    <row r="117" spans="1:6">
      <c r="A117" s="61"/>
      <c r="B117" s="20" t="s">
        <v>46</v>
      </c>
      <c r="C117" s="38">
        <v>14</v>
      </c>
      <c r="D117" s="38">
        <v>15</v>
      </c>
      <c r="E117" s="121"/>
      <c r="F117" s="116">
        <v>67600</v>
      </c>
    </row>
    <row r="118" spans="1:6">
      <c r="A118" s="61"/>
      <c r="B118" s="20" t="s">
        <v>47</v>
      </c>
      <c r="C118" s="38">
        <v>16</v>
      </c>
      <c r="D118" s="38">
        <v>19</v>
      </c>
      <c r="E118" s="121"/>
      <c r="F118" s="116">
        <v>76600</v>
      </c>
    </row>
    <row r="119" spans="1:6">
      <c r="A119" s="37"/>
      <c r="B119" s="6"/>
      <c r="E119" s="122"/>
      <c r="F119" s="119"/>
    </row>
    <row r="120" spans="1:6">
      <c r="A120" s="168"/>
      <c r="B120" s="64" t="s">
        <v>42</v>
      </c>
      <c r="C120" s="65"/>
      <c r="D120" s="65"/>
      <c r="E120" s="123"/>
      <c r="F120" s="117"/>
    </row>
    <row r="121" spans="1:6">
      <c r="A121" s="168"/>
      <c r="B121" s="20" t="s">
        <v>48</v>
      </c>
      <c r="C121" s="17">
        <v>10.5</v>
      </c>
      <c r="D121" s="38">
        <v>12</v>
      </c>
      <c r="E121" s="121"/>
      <c r="F121" s="116">
        <v>53000</v>
      </c>
    </row>
    <row r="122" spans="1:6">
      <c r="A122" s="168"/>
      <c r="B122" s="20" t="s">
        <v>49</v>
      </c>
      <c r="C122" s="38">
        <v>14</v>
      </c>
      <c r="D122" s="38">
        <v>15</v>
      </c>
      <c r="E122" s="121"/>
      <c r="F122" s="116">
        <v>66600</v>
      </c>
    </row>
    <row r="123" spans="1:6">
      <c r="A123" s="168"/>
      <c r="B123" s="20" t="s">
        <v>50</v>
      </c>
      <c r="C123" s="38">
        <v>16</v>
      </c>
      <c r="D123" s="38">
        <v>19</v>
      </c>
      <c r="E123" s="121"/>
      <c r="F123" s="116">
        <v>77200</v>
      </c>
    </row>
    <row r="124" spans="1:6">
      <c r="A124" s="21"/>
      <c r="B124" s="9"/>
      <c r="C124" s="10"/>
      <c r="D124" s="10"/>
      <c r="E124" s="124"/>
      <c r="F124" s="120"/>
    </row>
    <row r="125" spans="1:6">
      <c r="A125" s="168"/>
      <c r="B125" s="64" t="s">
        <v>44</v>
      </c>
      <c r="C125" s="65"/>
      <c r="D125" s="65"/>
      <c r="E125" s="123"/>
      <c r="F125" s="117"/>
    </row>
    <row r="126" spans="1:6">
      <c r="A126" s="168"/>
      <c r="B126" s="20" t="s">
        <v>51</v>
      </c>
      <c r="C126" s="38">
        <v>16</v>
      </c>
      <c r="D126" s="38">
        <v>19</v>
      </c>
      <c r="E126" s="121"/>
      <c r="F126" s="116">
        <v>69000</v>
      </c>
    </row>
    <row r="127" spans="1:6">
      <c r="A127" s="21"/>
      <c r="B127" s="9"/>
      <c r="C127" s="10"/>
      <c r="D127" s="10"/>
      <c r="E127" s="124"/>
      <c r="F127" s="120"/>
    </row>
    <row r="128" spans="1:6" s="107" customFormat="1">
      <c r="A128" s="108"/>
      <c r="B128" s="64" t="s">
        <v>45</v>
      </c>
      <c r="C128" s="65"/>
      <c r="D128" s="65"/>
      <c r="E128" s="123"/>
      <c r="F128" s="117"/>
    </row>
    <row r="129" spans="1:6" s="107" customFormat="1">
      <c r="A129" s="108"/>
      <c r="B129" s="179" t="s">
        <v>210</v>
      </c>
      <c r="C129" s="180"/>
      <c r="D129" s="181"/>
      <c r="E129" s="121"/>
      <c r="F129" s="116">
        <v>2180</v>
      </c>
    </row>
    <row r="130" spans="1:6" s="107" customFormat="1">
      <c r="A130" s="108"/>
      <c r="B130" s="9"/>
      <c r="C130" s="10"/>
      <c r="D130" s="10"/>
      <c r="E130" s="124"/>
      <c r="F130" s="120"/>
    </row>
    <row r="131" spans="1:6">
      <c r="A131" s="21"/>
      <c r="B131" s="22"/>
      <c r="E131" s="122"/>
      <c r="F131" s="119"/>
    </row>
    <row r="132" spans="1:6">
      <c r="A132" s="187" t="s">
        <v>193</v>
      </c>
      <c r="B132" s="64" t="s">
        <v>43</v>
      </c>
      <c r="C132" s="65"/>
      <c r="D132" s="65"/>
      <c r="E132" s="123"/>
      <c r="F132" s="117"/>
    </row>
    <row r="133" spans="1:6">
      <c r="A133" s="187"/>
      <c r="B133" s="20" t="s">
        <v>52</v>
      </c>
      <c r="C133" s="38">
        <v>14</v>
      </c>
      <c r="D133" s="38">
        <v>15</v>
      </c>
      <c r="E133" s="121"/>
      <c r="F133" s="116">
        <v>53800</v>
      </c>
    </row>
    <row r="134" spans="1:6">
      <c r="A134" s="187"/>
      <c r="B134" s="20" t="s">
        <v>212</v>
      </c>
      <c r="C134" s="38">
        <v>15.2</v>
      </c>
      <c r="D134" s="38">
        <v>16.7</v>
      </c>
      <c r="E134" s="121"/>
      <c r="F134" s="116">
        <v>57400</v>
      </c>
    </row>
    <row r="135" spans="1:6">
      <c r="A135" s="37"/>
      <c r="B135" s="6"/>
      <c r="E135" s="122"/>
      <c r="F135" s="119"/>
    </row>
    <row r="136" spans="1:6">
      <c r="A136" s="107"/>
      <c r="B136" s="4"/>
      <c r="C136" s="4"/>
      <c r="D136" s="4"/>
      <c r="E136" s="149"/>
      <c r="F136" s="4"/>
    </row>
    <row r="137" spans="1:6">
      <c r="A137" s="185" t="s">
        <v>187</v>
      </c>
      <c r="B137" s="64" t="s">
        <v>188</v>
      </c>
      <c r="C137" s="65"/>
      <c r="D137" s="65"/>
      <c r="E137" s="123"/>
      <c r="F137" s="117"/>
    </row>
    <row r="138" spans="1:6">
      <c r="A138" s="185"/>
      <c r="B138" s="20" t="s">
        <v>189</v>
      </c>
      <c r="C138" s="38">
        <v>2.6</v>
      </c>
      <c r="D138" s="38">
        <v>2.8</v>
      </c>
      <c r="E138" s="121"/>
      <c r="F138" s="116">
        <v>10400</v>
      </c>
    </row>
    <row r="139" spans="1:6">
      <c r="A139" s="185"/>
      <c r="B139" s="20" t="s">
        <v>190</v>
      </c>
      <c r="C139" s="38">
        <v>3.2</v>
      </c>
      <c r="D139" s="38">
        <v>3.2</v>
      </c>
      <c r="E139" s="121"/>
      <c r="F139" s="116">
        <v>11800</v>
      </c>
    </row>
    <row r="140" spans="1:6">
      <c r="A140" s="185"/>
      <c r="B140" s="20" t="s">
        <v>191</v>
      </c>
      <c r="C140" s="38">
        <v>5.0999999999999996</v>
      </c>
      <c r="D140" s="38">
        <v>5.7</v>
      </c>
      <c r="E140" s="121"/>
      <c r="F140" s="116">
        <v>18400</v>
      </c>
    </row>
    <row r="141" spans="1:6">
      <c r="A141" s="108"/>
      <c r="B141" s="20" t="s">
        <v>192</v>
      </c>
      <c r="C141" s="38">
        <v>7</v>
      </c>
      <c r="D141" s="38">
        <v>7.3</v>
      </c>
      <c r="E141" s="121"/>
      <c r="F141" s="116">
        <v>22400</v>
      </c>
    </row>
    <row r="142" spans="1:6">
      <c r="B142" s="39"/>
    </row>
    <row r="143" spans="1:6">
      <c r="A143" s="40"/>
      <c r="B143" s="40"/>
      <c r="C143" s="40"/>
      <c r="D143" s="40"/>
      <c r="E143" s="103"/>
      <c r="F143" s="40"/>
    </row>
    <row r="144" spans="1:6">
      <c r="A144" s="40"/>
      <c r="B144" s="40"/>
      <c r="C144" s="40"/>
      <c r="D144" s="40"/>
      <c r="E144" s="103"/>
      <c r="F144" s="40"/>
    </row>
    <row r="145" spans="1:6">
      <c r="A145" s="40"/>
      <c r="B145" s="39"/>
    </row>
    <row r="146" spans="1:6">
      <c r="A146" s="40"/>
      <c r="B146" s="100" t="s">
        <v>39</v>
      </c>
    </row>
    <row r="147" spans="1:6">
      <c r="A147" s="40"/>
      <c r="B147" s="100" t="s">
        <v>40</v>
      </c>
    </row>
    <row r="148" spans="1:6">
      <c r="A148" s="8"/>
      <c r="B148" s="114" t="str">
        <f>B48</f>
        <v>_</v>
      </c>
      <c r="C148" s="10"/>
      <c r="D148" s="10"/>
      <c r="E148" s="145"/>
      <c r="F148" s="42"/>
    </row>
    <row r="149" spans="1:6">
      <c r="A149" s="8"/>
      <c r="C149" s="10"/>
      <c r="D149" s="10"/>
      <c r="E149" s="145"/>
      <c r="F149" s="42"/>
    </row>
    <row r="150" spans="1:6">
      <c r="A150" s="8"/>
      <c r="C150" s="10"/>
      <c r="D150" s="10"/>
      <c r="E150" s="145"/>
      <c r="F150" s="8"/>
    </row>
    <row r="151" spans="1:6">
      <c r="A151" s="8"/>
      <c r="B151" s="9"/>
      <c r="C151" s="10"/>
      <c r="D151" s="10"/>
      <c r="E151" s="145"/>
      <c r="F151" s="43"/>
    </row>
  </sheetData>
  <mergeCells count="35">
    <mergeCell ref="F113:F114"/>
    <mergeCell ref="C111:E111"/>
    <mergeCell ref="A137:A140"/>
    <mergeCell ref="A113:A115"/>
    <mergeCell ref="B129:D129"/>
    <mergeCell ref="A120:A123"/>
    <mergeCell ref="A132:A134"/>
    <mergeCell ref="A125:A126"/>
    <mergeCell ref="B113:B115"/>
    <mergeCell ref="C113:D114"/>
    <mergeCell ref="B94:D94"/>
    <mergeCell ref="F4:F5"/>
    <mergeCell ref="C4:D5"/>
    <mergeCell ref="F14:F15"/>
    <mergeCell ref="C52:E52"/>
    <mergeCell ref="B89:D89"/>
    <mergeCell ref="B4:B6"/>
    <mergeCell ref="B14:B16"/>
    <mergeCell ref="C14:D15"/>
    <mergeCell ref="F53:F54"/>
    <mergeCell ref="B53:B55"/>
    <mergeCell ref="C53:D54"/>
    <mergeCell ref="A57:A62"/>
    <mergeCell ref="A81:A86"/>
    <mergeCell ref="B93:D93"/>
    <mergeCell ref="B90:D90"/>
    <mergeCell ref="A4:A6"/>
    <mergeCell ref="A101:A102"/>
    <mergeCell ref="A15:A16"/>
    <mergeCell ref="A88:A89"/>
    <mergeCell ref="A54:A55"/>
    <mergeCell ref="A64:A69"/>
    <mergeCell ref="A97:A98"/>
    <mergeCell ref="A99:A100"/>
    <mergeCell ref="A75:A76"/>
  </mergeCells>
  <phoneticPr fontId="12" type="noConversion"/>
  <pageMargins left="0.51181102362204722" right="0.11811023622047245" top="0.78740157480314965" bottom="0.78740157480314965" header="0.31496062992125984" footer="0.31496062992125984"/>
  <pageSetup paperSize="9" scale="80" fitToHeight="3" orientation="portrait" horizontalDpi="4294967293" verticalDpi="1200" r:id="rId1"/>
  <headerFooter scaleWithDoc="0">
    <oddFooter>&amp;LKLIMATIZACE - prodej, fakturace&amp;CIng. Šárka Hanusová,  email: prodej@acond.cz
ACOND a. s.  Sažinova 1437, 399 01 Milevsko&amp;R tel: 777 300 413,  382 521 159
www.acond.cz</oddFooter>
  </headerFooter>
  <rowBreaks count="2" manualBreakCount="2">
    <brk id="49" max="8" man="1"/>
    <brk id="10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5"/>
  <sheetViews>
    <sheetView view="pageBreakPreview" zoomScale="80" zoomScaleNormal="100" zoomScaleSheetLayoutView="80" workbookViewId="0">
      <selection activeCell="N25" sqref="N25"/>
    </sheetView>
  </sheetViews>
  <sheetFormatPr defaultRowHeight="15"/>
  <cols>
    <col min="1" max="1" width="7.140625" style="35" customWidth="1"/>
    <col min="2" max="2" width="6.5703125" style="35" customWidth="1"/>
    <col min="3" max="3" width="7.42578125" style="35" bestFit="1" customWidth="1"/>
    <col min="4" max="4" width="8.42578125" style="35" bestFit="1" customWidth="1"/>
    <col min="5" max="5" width="9.28515625" style="35" bestFit="1" customWidth="1"/>
    <col min="6" max="6" width="10.140625" style="35" bestFit="1" customWidth="1"/>
    <col min="7" max="8" width="11" style="35" bestFit="1" customWidth="1"/>
    <col min="9" max="9" width="12" style="35" bestFit="1" customWidth="1"/>
    <col min="10" max="10" width="13.7109375" style="35" bestFit="1" customWidth="1"/>
    <col min="11" max="16384" width="9.140625" style="35"/>
  </cols>
  <sheetData>
    <row r="2" spans="1:13" s="36" customFormat="1" ht="25.5" customHeight="1">
      <c r="A2" s="198" t="s">
        <v>77</v>
      </c>
      <c r="B2" s="198"/>
      <c r="C2" s="198"/>
      <c r="D2" s="198"/>
      <c r="E2" s="198"/>
      <c r="F2" s="198"/>
      <c r="G2" s="198"/>
      <c r="H2" s="35"/>
      <c r="I2" s="35"/>
    </row>
    <row r="3" spans="1:13" s="75" customFormat="1" ht="15" customHeight="1">
      <c r="A3" s="199" t="s">
        <v>99</v>
      </c>
      <c r="B3" s="200"/>
      <c r="C3" s="201"/>
      <c r="D3" s="74"/>
      <c r="E3" s="199" t="s">
        <v>69</v>
      </c>
      <c r="F3" s="200"/>
      <c r="G3" s="201"/>
      <c r="H3" s="74"/>
    </row>
    <row r="4" spans="1:13" s="75" customFormat="1" ht="15" customHeight="1">
      <c r="A4" s="76" t="s">
        <v>106</v>
      </c>
      <c r="B4" s="188" t="s">
        <v>78</v>
      </c>
      <c r="C4" s="189"/>
      <c r="D4" s="77"/>
      <c r="E4" s="76" t="s">
        <v>106</v>
      </c>
      <c r="F4" s="188" t="s">
        <v>78</v>
      </c>
      <c r="G4" s="189"/>
      <c r="H4" s="78"/>
    </row>
    <row r="5" spans="1:13" s="75" customFormat="1" ht="12.75">
      <c r="A5" s="79">
        <v>7</v>
      </c>
      <c r="B5" s="79" t="s">
        <v>110</v>
      </c>
      <c r="C5" s="79" t="s">
        <v>79</v>
      </c>
      <c r="D5" s="78"/>
      <c r="E5" s="79">
        <v>7</v>
      </c>
      <c r="F5" s="79" t="s">
        <v>110</v>
      </c>
      <c r="G5" s="79" t="s">
        <v>79</v>
      </c>
      <c r="H5" s="78"/>
    </row>
    <row r="6" spans="1:13" s="75" customFormat="1" ht="12.75">
      <c r="A6" s="79">
        <v>9</v>
      </c>
      <c r="B6" s="79" t="s">
        <v>113</v>
      </c>
      <c r="C6" s="79" t="s">
        <v>80</v>
      </c>
      <c r="D6" s="81"/>
      <c r="E6" s="79">
        <v>9</v>
      </c>
      <c r="F6" s="79" t="s">
        <v>113</v>
      </c>
      <c r="G6" s="79" t="s">
        <v>80</v>
      </c>
      <c r="H6" s="81"/>
    </row>
    <row r="7" spans="1:13" s="75" customFormat="1" ht="12.75">
      <c r="A7" s="79">
        <v>12</v>
      </c>
      <c r="B7" s="79" t="s">
        <v>115</v>
      </c>
      <c r="C7" s="79" t="s">
        <v>81</v>
      </c>
      <c r="D7" s="81"/>
      <c r="E7" s="79">
        <v>12</v>
      </c>
      <c r="F7" s="79" t="s">
        <v>115</v>
      </c>
      <c r="G7" s="79" t="s">
        <v>81</v>
      </c>
      <c r="H7" s="81"/>
    </row>
    <row r="8" spans="1:13" s="75" customFormat="1" ht="12.75">
      <c r="A8" s="79">
        <v>18</v>
      </c>
      <c r="B8" s="79" t="s">
        <v>117</v>
      </c>
      <c r="C8" s="79" t="s">
        <v>7</v>
      </c>
      <c r="D8" s="81"/>
      <c r="E8" s="79">
        <v>18</v>
      </c>
      <c r="F8" s="79" t="s">
        <v>117</v>
      </c>
      <c r="G8" s="79" t="s">
        <v>7</v>
      </c>
      <c r="H8" s="81"/>
    </row>
    <row r="9" spans="1:13" s="75" customFormat="1" ht="12.75">
      <c r="A9" s="95"/>
      <c r="B9" s="95"/>
      <c r="C9" s="95"/>
      <c r="D9" s="97"/>
      <c r="E9" s="95"/>
    </row>
    <row r="10" spans="1:13" s="75" customFormat="1" ht="12.75">
      <c r="A10" s="190" t="s">
        <v>100</v>
      </c>
      <c r="B10" s="190"/>
      <c r="C10" s="190"/>
      <c r="D10" s="190"/>
      <c r="E10" s="190"/>
      <c r="K10" s="96"/>
      <c r="L10" s="96"/>
    </row>
    <row r="11" spans="1:13" s="75" customFormat="1" ht="12.75">
      <c r="A11" s="76" t="s">
        <v>106</v>
      </c>
      <c r="B11" s="188" t="s">
        <v>78</v>
      </c>
      <c r="C11" s="189"/>
      <c r="D11" s="188" t="s">
        <v>82</v>
      </c>
      <c r="E11" s="189"/>
      <c r="L11" s="96"/>
      <c r="M11" s="96"/>
    </row>
    <row r="12" spans="1:13" s="75" customFormat="1" ht="12.75">
      <c r="A12" s="80">
        <v>7</v>
      </c>
      <c r="B12" s="80" t="s">
        <v>110</v>
      </c>
      <c r="C12" s="80" t="s">
        <v>79</v>
      </c>
      <c r="D12" s="80" t="s">
        <v>111</v>
      </c>
      <c r="E12" s="80" t="s">
        <v>112</v>
      </c>
      <c r="L12" s="96"/>
      <c r="M12" s="96"/>
    </row>
    <row r="13" spans="1:13" s="75" customFormat="1" ht="12.75">
      <c r="A13" s="80">
        <v>9</v>
      </c>
      <c r="B13" s="80" t="s">
        <v>113</v>
      </c>
      <c r="C13" s="80" t="s">
        <v>80</v>
      </c>
      <c r="D13" s="80" t="s">
        <v>114</v>
      </c>
      <c r="E13" s="80" t="s">
        <v>84</v>
      </c>
      <c r="L13" s="96"/>
      <c r="M13" s="96"/>
    </row>
    <row r="14" spans="1:13" s="75" customFormat="1" ht="12.75">
      <c r="A14" s="80">
        <v>12</v>
      </c>
      <c r="B14" s="80" t="s">
        <v>115</v>
      </c>
      <c r="C14" s="80" t="s">
        <v>81</v>
      </c>
      <c r="D14" s="80" t="s">
        <v>116</v>
      </c>
      <c r="E14" s="80" t="s">
        <v>86</v>
      </c>
      <c r="L14" s="96"/>
      <c r="M14" s="96"/>
    </row>
    <row r="15" spans="1:13" s="75" customFormat="1" ht="15" customHeight="1">
      <c r="A15" s="80">
        <v>18</v>
      </c>
      <c r="B15" s="80" t="s">
        <v>117</v>
      </c>
      <c r="C15" s="80" t="s">
        <v>7</v>
      </c>
      <c r="D15" s="80" t="s">
        <v>118</v>
      </c>
      <c r="E15" s="80"/>
      <c r="L15" s="74"/>
      <c r="M15" s="74"/>
    </row>
    <row r="16" spans="1:13" s="75" customFormat="1" ht="15" customHeight="1">
      <c r="A16" s="96"/>
      <c r="B16" s="96"/>
      <c r="C16" s="96"/>
      <c r="D16" s="96"/>
      <c r="E16" s="96"/>
      <c r="F16" s="82"/>
      <c r="G16" s="82"/>
      <c r="H16" s="82"/>
      <c r="I16" s="82"/>
      <c r="J16" s="74"/>
      <c r="K16" s="74"/>
      <c r="L16" s="74"/>
      <c r="M16" s="74"/>
    </row>
    <row r="17" spans="1:13" s="75" customFormat="1" ht="15" customHeight="1">
      <c r="A17" s="190" t="s">
        <v>70</v>
      </c>
      <c r="B17" s="190"/>
      <c r="C17" s="190"/>
      <c r="D17" s="190"/>
      <c r="E17" s="190"/>
      <c r="F17" s="190"/>
      <c r="G17" s="190"/>
      <c r="H17" s="190"/>
      <c r="I17" s="82"/>
      <c r="J17" s="74"/>
      <c r="K17" s="74"/>
      <c r="L17" s="74"/>
      <c r="M17" s="74"/>
    </row>
    <row r="18" spans="1:13" s="75" customFormat="1" ht="12.75">
      <c r="A18" s="76" t="s">
        <v>106</v>
      </c>
      <c r="B18" s="197" t="s">
        <v>78</v>
      </c>
      <c r="C18" s="197"/>
      <c r="D18" s="197"/>
      <c r="E18" s="197" t="s">
        <v>82</v>
      </c>
      <c r="F18" s="197"/>
      <c r="G18" s="197"/>
      <c r="H18" s="197"/>
      <c r="I18" s="82"/>
      <c r="J18" s="74"/>
      <c r="K18" s="74"/>
      <c r="L18" s="74"/>
      <c r="M18" s="74"/>
    </row>
    <row r="19" spans="1:13" s="75" customFormat="1" ht="15" customHeight="1">
      <c r="A19" s="79">
        <v>7</v>
      </c>
      <c r="B19" s="79" t="s">
        <v>110</v>
      </c>
      <c r="C19" s="79" t="s">
        <v>79</v>
      </c>
      <c r="D19" s="79" t="s">
        <v>8</v>
      </c>
      <c r="E19" s="79" t="s">
        <v>111</v>
      </c>
      <c r="F19" s="79" t="s">
        <v>118</v>
      </c>
      <c r="G19" s="79" t="s">
        <v>119</v>
      </c>
      <c r="H19" s="79" t="s">
        <v>83</v>
      </c>
      <c r="I19" s="82"/>
      <c r="J19" s="74"/>
      <c r="K19" s="74"/>
      <c r="L19" s="74"/>
      <c r="M19" s="74"/>
    </row>
    <row r="20" spans="1:13" s="75" customFormat="1" ht="12.75">
      <c r="A20" s="79">
        <v>9</v>
      </c>
      <c r="B20" s="79" t="s">
        <v>113</v>
      </c>
      <c r="C20" s="79" t="s">
        <v>80</v>
      </c>
      <c r="D20" s="79" t="s">
        <v>9</v>
      </c>
      <c r="E20" s="79" t="s">
        <v>114</v>
      </c>
      <c r="F20" s="79" t="s">
        <v>112</v>
      </c>
      <c r="G20" s="79" t="s">
        <v>84</v>
      </c>
      <c r="H20" s="79" t="s">
        <v>85</v>
      </c>
      <c r="I20" s="82"/>
      <c r="J20" s="74"/>
      <c r="K20" s="74"/>
      <c r="L20" s="74"/>
      <c r="M20" s="74"/>
    </row>
    <row r="21" spans="1:13" s="75" customFormat="1" ht="12.75">
      <c r="A21" s="79">
        <v>12</v>
      </c>
      <c r="B21" s="79" t="s">
        <v>115</v>
      </c>
      <c r="C21" s="79" t="s">
        <v>81</v>
      </c>
      <c r="D21" s="79"/>
      <c r="E21" s="79" t="s">
        <v>116</v>
      </c>
      <c r="F21" s="79" t="s">
        <v>120</v>
      </c>
      <c r="G21" s="79" t="s">
        <v>86</v>
      </c>
      <c r="H21" s="79" t="s">
        <v>10</v>
      </c>
      <c r="I21" s="82"/>
      <c r="J21" s="74"/>
      <c r="K21" s="74"/>
      <c r="L21" s="74"/>
      <c r="M21" s="74"/>
    </row>
    <row r="22" spans="1:13" s="75" customFormat="1" ht="15" customHeight="1">
      <c r="A22" s="79">
        <v>18</v>
      </c>
      <c r="B22" s="79" t="s">
        <v>117</v>
      </c>
      <c r="C22" s="79" t="s">
        <v>7</v>
      </c>
      <c r="D22" s="79"/>
      <c r="E22" s="79" t="s">
        <v>121</v>
      </c>
      <c r="F22" s="79" t="s">
        <v>122</v>
      </c>
      <c r="G22" s="79" t="s">
        <v>87</v>
      </c>
      <c r="H22" s="79"/>
      <c r="I22" s="82"/>
      <c r="J22" s="74"/>
      <c r="K22" s="74"/>
      <c r="L22" s="74"/>
      <c r="M22" s="74"/>
    </row>
    <row r="23" spans="1:13" s="75" customFormat="1" ht="15" customHeight="1">
      <c r="A23" s="82"/>
      <c r="B23" s="82"/>
      <c r="C23" s="82"/>
      <c r="D23" s="82"/>
      <c r="E23" s="82"/>
      <c r="F23" s="82"/>
      <c r="G23" s="82"/>
      <c r="H23" s="82"/>
      <c r="I23" s="82"/>
      <c r="J23" s="74"/>
      <c r="K23" s="74"/>
      <c r="L23" s="74"/>
      <c r="M23" s="74"/>
    </row>
    <row r="24" spans="1:13" s="75" customFormat="1" ht="12.75">
      <c r="A24" s="194" t="s">
        <v>101</v>
      </c>
      <c r="B24" s="195"/>
      <c r="C24" s="195"/>
      <c r="D24" s="195"/>
      <c r="E24" s="195"/>
      <c r="F24" s="195"/>
      <c r="G24" s="195"/>
      <c r="H24" s="195"/>
      <c r="I24" s="196"/>
      <c r="J24" s="74"/>
      <c r="K24" s="74"/>
    </row>
    <row r="25" spans="1:13" s="75" customFormat="1" ht="12.75">
      <c r="A25" s="76" t="s">
        <v>106</v>
      </c>
      <c r="B25" s="191" t="s">
        <v>78</v>
      </c>
      <c r="C25" s="192"/>
      <c r="D25" s="191" t="s">
        <v>82</v>
      </c>
      <c r="E25" s="193"/>
      <c r="F25" s="192"/>
      <c r="G25" s="191" t="s">
        <v>88</v>
      </c>
      <c r="H25" s="193"/>
      <c r="I25" s="192"/>
      <c r="J25" s="74"/>
      <c r="K25" s="74"/>
    </row>
    <row r="26" spans="1:13" s="75" customFormat="1" ht="12.75">
      <c r="A26" s="80">
        <v>7</v>
      </c>
      <c r="B26" s="80" t="s">
        <v>110</v>
      </c>
      <c r="C26" s="80" t="s">
        <v>80</v>
      </c>
      <c r="D26" s="80" t="s">
        <v>111</v>
      </c>
      <c r="E26" s="80" t="s">
        <v>112</v>
      </c>
      <c r="F26" s="80" t="s">
        <v>86</v>
      </c>
      <c r="G26" s="80" t="s">
        <v>123</v>
      </c>
      <c r="H26" s="80" t="s">
        <v>127</v>
      </c>
      <c r="I26" s="80" t="s">
        <v>94</v>
      </c>
      <c r="J26" s="74"/>
      <c r="K26" s="74"/>
    </row>
    <row r="27" spans="1:13" s="84" customFormat="1" ht="12.75">
      <c r="A27" s="80">
        <v>9</v>
      </c>
      <c r="B27" s="80" t="s">
        <v>113</v>
      </c>
      <c r="C27" s="80" t="s">
        <v>81</v>
      </c>
      <c r="D27" s="80" t="s">
        <v>114</v>
      </c>
      <c r="E27" s="80" t="s">
        <v>120</v>
      </c>
      <c r="F27" s="80" t="s">
        <v>87</v>
      </c>
      <c r="G27" s="80" t="s">
        <v>126</v>
      </c>
      <c r="H27" s="80" t="s">
        <v>130</v>
      </c>
      <c r="I27" s="80" t="s">
        <v>95</v>
      </c>
      <c r="J27" s="74"/>
      <c r="K27" s="74"/>
    </row>
    <row r="28" spans="1:13" s="84" customFormat="1" ht="12.75">
      <c r="A28" s="80">
        <v>12</v>
      </c>
      <c r="B28" s="80" t="s">
        <v>115</v>
      </c>
      <c r="C28" s="80" t="s">
        <v>7</v>
      </c>
      <c r="D28" s="80" t="s">
        <v>116</v>
      </c>
      <c r="E28" s="80" t="s">
        <v>122</v>
      </c>
      <c r="F28" s="80" t="s">
        <v>83</v>
      </c>
      <c r="G28" s="80" t="s">
        <v>129</v>
      </c>
      <c r="H28" s="80" t="s">
        <v>132</v>
      </c>
      <c r="I28" s="99"/>
      <c r="J28" s="74"/>
      <c r="K28" s="74"/>
    </row>
    <row r="29" spans="1:13" s="84" customFormat="1" ht="12.75">
      <c r="A29" s="80">
        <v>18</v>
      </c>
      <c r="B29" s="80" t="s">
        <v>117</v>
      </c>
      <c r="C29" s="80" t="s">
        <v>8</v>
      </c>
      <c r="D29" s="80" t="s">
        <v>121</v>
      </c>
      <c r="E29" s="80" t="s">
        <v>119</v>
      </c>
      <c r="F29" s="80" t="s">
        <v>85</v>
      </c>
      <c r="G29" s="80" t="s">
        <v>131</v>
      </c>
      <c r="H29" s="80" t="s">
        <v>125</v>
      </c>
      <c r="I29" s="99"/>
      <c r="J29" s="74"/>
      <c r="K29" s="74"/>
    </row>
    <row r="30" spans="1:13" s="84" customFormat="1" ht="12.75">
      <c r="A30" s="83"/>
      <c r="B30" s="83" t="s">
        <v>79</v>
      </c>
      <c r="C30" s="83" t="s">
        <v>9</v>
      </c>
      <c r="D30" s="80" t="s">
        <v>118</v>
      </c>
      <c r="E30" s="80" t="s">
        <v>84</v>
      </c>
      <c r="F30" s="80" t="s">
        <v>10</v>
      </c>
      <c r="G30" s="80" t="s">
        <v>124</v>
      </c>
      <c r="H30" s="80" t="s">
        <v>128</v>
      </c>
      <c r="I30" s="83"/>
      <c r="J30" s="74"/>
      <c r="K30" s="74"/>
    </row>
    <row r="31" spans="1:13" s="84" customFormat="1" ht="12.75">
      <c r="A31" s="82"/>
      <c r="B31" s="82"/>
      <c r="C31" s="82"/>
      <c r="D31" s="82"/>
      <c r="E31" s="82"/>
      <c r="F31" s="82"/>
      <c r="G31" s="82"/>
      <c r="H31" s="82"/>
      <c r="I31" s="82"/>
      <c r="J31" s="74"/>
      <c r="K31" s="74"/>
      <c r="L31" s="74"/>
      <c r="M31" s="74"/>
    </row>
    <row r="32" spans="1:13" s="84" customFormat="1" ht="12.75">
      <c r="A32" s="202" t="s">
        <v>107</v>
      </c>
      <c r="B32" s="202"/>
      <c r="C32" s="202"/>
      <c r="D32" s="202"/>
      <c r="E32" s="202"/>
      <c r="F32" s="202"/>
      <c r="G32" s="202"/>
      <c r="H32" s="202"/>
      <c r="I32" s="202"/>
      <c r="J32" s="202"/>
      <c r="K32" s="85"/>
      <c r="L32" s="86"/>
      <c r="M32" s="87"/>
    </row>
    <row r="33" spans="1:13" s="84" customFormat="1" ht="12.75">
      <c r="A33" s="76" t="s">
        <v>106</v>
      </c>
      <c r="B33" s="88" t="s">
        <v>78</v>
      </c>
      <c r="C33" s="88"/>
      <c r="D33" s="203" t="s">
        <v>82</v>
      </c>
      <c r="E33" s="203"/>
      <c r="F33" s="203"/>
      <c r="G33" s="203" t="s">
        <v>88</v>
      </c>
      <c r="H33" s="203"/>
      <c r="I33" s="203"/>
      <c r="J33" s="203"/>
      <c r="K33" s="89"/>
      <c r="L33" s="74"/>
      <c r="M33" s="74"/>
    </row>
    <row r="34" spans="1:13" s="84" customFormat="1" ht="12.75">
      <c r="A34" s="90">
        <v>7</v>
      </c>
      <c r="B34" s="90" t="s">
        <v>110</v>
      </c>
      <c r="C34" s="90" t="s">
        <v>80</v>
      </c>
      <c r="D34" s="90" t="s">
        <v>111</v>
      </c>
      <c r="E34" s="90" t="s">
        <v>122</v>
      </c>
      <c r="F34" s="90" t="s">
        <v>85</v>
      </c>
      <c r="G34" s="90" t="s">
        <v>123</v>
      </c>
      <c r="H34" s="90" t="s">
        <v>130</v>
      </c>
      <c r="I34" s="90" t="s">
        <v>133</v>
      </c>
      <c r="J34" s="90" t="s">
        <v>89</v>
      </c>
      <c r="K34" s="89"/>
      <c r="L34" s="74"/>
      <c r="M34" s="74"/>
    </row>
    <row r="35" spans="1:13" s="84" customFormat="1" ht="12.75">
      <c r="A35" s="90">
        <v>9</v>
      </c>
      <c r="B35" s="90" t="s">
        <v>113</v>
      </c>
      <c r="C35" s="90" t="s">
        <v>81</v>
      </c>
      <c r="D35" s="90" t="s">
        <v>114</v>
      </c>
      <c r="E35" s="90" t="s">
        <v>119</v>
      </c>
      <c r="F35" s="90" t="s">
        <v>90</v>
      </c>
      <c r="G35" s="90" t="s">
        <v>126</v>
      </c>
      <c r="H35" s="90" t="s">
        <v>134</v>
      </c>
      <c r="I35" s="90" t="s">
        <v>135</v>
      </c>
      <c r="J35" s="90" t="s">
        <v>91</v>
      </c>
      <c r="K35" s="89"/>
      <c r="L35" s="74"/>
      <c r="M35" s="74"/>
    </row>
    <row r="36" spans="1:13" s="84" customFormat="1" ht="12.75">
      <c r="A36" s="90">
        <v>12</v>
      </c>
      <c r="B36" s="90" t="s">
        <v>115</v>
      </c>
      <c r="C36" s="90" t="s">
        <v>7</v>
      </c>
      <c r="D36" s="90" t="s">
        <v>116</v>
      </c>
      <c r="E36" s="90" t="s">
        <v>136</v>
      </c>
      <c r="F36" s="90" t="s">
        <v>10</v>
      </c>
      <c r="G36" s="90" t="s">
        <v>129</v>
      </c>
      <c r="H36" s="90" t="s">
        <v>137</v>
      </c>
      <c r="I36" s="90" t="s">
        <v>138</v>
      </c>
      <c r="J36" s="90" t="s">
        <v>92</v>
      </c>
      <c r="K36" s="89"/>
      <c r="L36" s="74"/>
      <c r="M36" s="74"/>
    </row>
    <row r="37" spans="1:13" s="84" customFormat="1" ht="12.75">
      <c r="A37" s="90">
        <v>18</v>
      </c>
      <c r="B37" s="90" t="s">
        <v>117</v>
      </c>
      <c r="C37" s="90" t="s">
        <v>8</v>
      </c>
      <c r="D37" s="90" t="s">
        <v>121</v>
      </c>
      <c r="E37" s="90" t="s">
        <v>84</v>
      </c>
      <c r="F37" s="90" t="s">
        <v>11</v>
      </c>
      <c r="G37" s="90" t="s">
        <v>131</v>
      </c>
      <c r="H37" s="90" t="s">
        <v>132</v>
      </c>
      <c r="I37" s="90" t="s">
        <v>139</v>
      </c>
      <c r="J37" s="90" t="s">
        <v>93</v>
      </c>
      <c r="K37" s="89"/>
      <c r="L37" s="74"/>
      <c r="M37" s="74"/>
    </row>
    <row r="38" spans="1:13" s="84" customFormat="1" ht="12.75">
      <c r="A38" s="90"/>
      <c r="B38" s="90" t="s">
        <v>79</v>
      </c>
      <c r="C38" s="90" t="s">
        <v>9</v>
      </c>
      <c r="D38" s="90" t="s">
        <v>118</v>
      </c>
      <c r="E38" s="90" t="s">
        <v>86</v>
      </c>
      <c r="F38" s="90" t="s">
        <v>12</v>
      </c>
      <c r="G38" s="90" t="s">
        <v>124</v>
      </c>
      <c r="H38" s="90" t="s">
        <v>125</v>
      </c>
      <c r="I38" s="90" t="s">
        <v>94</v>
      </c>
      <c r="J38" s="90" t="s">
        <v>13</v>
      </c>
      <c r="K38" s="89"/>
      <c r="L38" s="74"/>
      <c r="M38" s="74"/>
    </row>
    <row r="39" spans="1:13" s="84" customFormat="1" ht="12.75">
      <c r="A39" s="90"/>
      <c r="B39" s="90"/>
      <c r="C39" s="90"/>
      <c r="D39" s="90" t="s">
        <v>112</v>
      </c>
      <c r="E39" s="90" t="s">
        <v>87</v>
      </c>
      <c r="F39" s="90"/>
      <c r="G39" s="90" t="s">
        <v>127</v>
      </c>
      <c r="H39" s="90" t="s">
        <v>140</v>
      </c>
      <c r="I39" s="90" t="s">
        <v>95</v>
      </c>
      <c r="J39" s="90" t="s">
        <v>14</v>
      </c>
      <c r="K39" s="89"/>
      <c r="L39" s="74"/>
      <c r="M39" s="74"/>
    </row>
    <row r="40" spans="1:13" s="84" customFormat="1" ht="12.75">
      <c r="A40" s="91"/>
      <c r="B40" s="91"/>
      <c r="C40" s="91"/>
      <c r="D40" s="90" t="s">
        <v>120</v>
      </c>
      <c r="E40" s="90" t="s">
        <v>83</v>
      </c>
      <c r="F40" s="91"/>
      <c r="G40" s="90" t="s">
        <v>141</v>
      </c>
      <c r="H40" s="90" t="s">
        <v>128</v>
      </c>
      <c r="I40" s="90" t="s">
        <v>96</v>
      </c>
      <c r="J40" s="92"/>
      <c r="K40" s="74"/>
      <c r="L40" s="74"/>
      <c r="M40" s="74"/>
    </row>
    <row r="41" spans="1:13" s="84" customFormat="1" ht="12.75">
      <c r="A41" s="82"/>
      <c r="B41" s="82"/>
      <c r="C41" s="82"/>
      <c r="D41" s="93"/>
      <c r="E41" s="82"/>
      <c r="F41" s="82"/>
      <c r="G41" s="82"/>
      <c r="H41" s="82"/>
      <c r="I41" s="82"/>
      <c r="J41" s="74"/>
      <c r="K41" s="74"/>
      <c r="L41" s="74"/>
      <c r="M41" s="74"/>
    </row>
    <row r="42" spans="1:13" s="84" customFormat="1" ht="12.75">
      <c r="A42" s="190" t="s">
        <v>102</v>
      </c>
      <c r="B42" s="190"/>
      <c r="C42" s="190"/>
      <c r="D42" s="190"/>
      <c r="E42" s="190"/>
      <c r="F42" s="190"/>
      <c r="G42" s="190"/>
      <c r="H42" s="190"/>
      <c r="I42" s="190"/>
      <c r="J42" s="190"/>
      <c r="K42" s="74"/>
      <c r="L42" s="74"/>
      <c r="M42" s="74"/>
    </row>
    <row r="43" spans="1:13" s="84" customFormat="1" ht="12.75">
      <c r="A43" s="80" t="s">
        <v>106</v>
      </c>
      <c r="B43" s="94" t="s">
        <v>108</v>
      </c>
      <c r="C43" s="204" t="s">
        <v>82</v>
      </c>
      <c r="D43" s="204"/>
      <c r="E43" s="204" t="s">
        <v>88</v>
      </c>
      <c r="F43" s="204"/>
      <c r="G43" s="204"/>
      <c r="H43" s="204" t="s">
        <v>109</v>
      </c>
      <c r="I43" s="204"/>
      <c r="J43" s="204"/>
      <c r="K43" s="74"/>
      <c r="L43" s="74"/>
      <c r="M43" s="74"/>
    </row>
    <row r="44" spans="1:13" s="84" customFormat="1" ht="12.75">
      <c r="A44" s="80">
        <v>7</v>
      </c>
      <c r="B44" s="80" t="s">
        <v>110</v>
      </c>
      <c r="C44" s="80" t="s">
        <v>111</v>
      </c>
      <c r="D44" s="80" t="s">
        <v>84</v>
      </c>
      <c r="E44" s="80" t="s">
        <v>123</v>
      </c>
      <c r="F44" s="80" t="s">
        <v>132</v>
      </c>
      <c r="G44" s="80" t="s">
        <v>95</v>
      </c>
      <c r="H44" s="80" t="s">
        <v>142</v>
      </c>
      <c r="I44" s="80" t="s">
        <v>143</v>
      </c>
      <c r="J44" s="80" t="s">
        <v>144</v>
      </c>
      <c r="K44" s="74"/>
      <c r="L44" s="74"/>
      <c r="M44" s="74"/>
    </row>
    <row r="45" spans="1:13" s="84" customFormat="1" ht="12.75">
      <c r="A45" s="80">
        <v>9</v>
      </c>
      <c r="B45" s="80" t="s">
        <v>113</v>
      </c>
      <c r="C45" s="80" t="s">
        <v>114</v>
      </c>
      <c r="D45" s="80" t="s">
        <v>86</v>
      </c>
      <c r="E45" s="80" t="s">
        <v>126</v>
      </c>
      <c r="F45" s="80" t="s">
        <v>125</v>
      </c>
      <c r="G45" s="80" t="s">
        <v>96</v>
      </c>
      <c r="H45" s="80" t="s">
        <v>145</v>
      </c>
      <c r="I45" s="80" t="s">
        <v>146</v>
      </c>
      <c r="J45" s="80" t="s">
        <v>147</v>
      </c>
      <c r="K45" s="74"/>
      <c r="L45" s="74"/>
      <c r="M45" s="74"/>
    </row>
    <row r="46" spans="1:13" s="84" customFormat="1" ht="12.75">
      <c r="A46" s="80">
        <v>12</v>
      </c>
      <c r="B46" s="80" t="s">
        <v>115</v>
      </c>
      <c r="C46" s="80" t="s">
        <v>116</v>
      </c>
      <c r="D46" s="80" t="s">
        <v>87</v>
      </c>
      <c r="E46" s="80" t="s">
        <v>129</v>
      </c>
      <c r="F46" s="80" t="s">
        <v>140</v>
      </c>
      <c r="G46" s="80" t="s">
        <v>89</v>
      </c>
      <c r="H46" s="80" t="s">
        <v>148</v>
      </c>
      <c r="I46" s="80" t="s">
        <v>149</v>
      </c>
      <c r="J46" s="80" t="s">
        <v>150</v>
      </c>
      <c r="K46" s="74"/>
      <c r="L46" s="74"/>
      <c r="M46" s="74"/>
    </row>
    <row r="47" spans="1:13" s="84" customFormat="1" ht="12.75">
      <c r="A47" s="80">
        <v>18</v>
      </c>
      <c r="B47" s="80" t="s">
        <v>117</v>
      </c>
      <c r="C47" s="80" t="s">
        <v>121</v>
      </c>
      <c r="D47" s="80" t="s">
        <v>83</v>
      </c>
      <c r="E47" s="80" t="s">
        <v>131</v>
      </c>
      <c r="F47" s="80" t="s">
        <v>128</v>
      </c>
      <c r="G47" s="80" t="s">
        <v>91</v>
      </c>
      <c r="H47" s="80" t="s">
        <v>151</v>
      </c>
      <c r="I47" s="80" t="s">
        <v>152</v>
      </c>
      <c r="J47" s="80" t="s">
        <v>153</v>
      </c>
      <c r="K47" s="74"/>
      <c r="L47" s="74"/>
      <c r="M47" s="74"/>
    </row>
    <row r="48" spans="1:13" s="84" customFormat="1" ht="12.75">
      <c r="A48" s="80"/>
      <c r="B48" s="80" t="s">
        <v>79</v>
      </c>
      <c r="C48" s="80" t="s">
        <v>118</v>
      </c>
      <c r="D48" s="80" t="s">
        <v>85</v>
      </c>
      <c r="E48" s="80" t="s">
        <v>124</v>
      </c>
      <c r="F48" s="80" t="s">
        <v>133</v>
      </c>
      <c r="G48" s="80" t="s">
        <v>154</v>
      </c>
      <c r="H48" s="80" t="s">
        <v>155</v>
      </c>
      <c r="I48" s="80" t="s">
        <v>156</v>
      </c>
      <c r="J48" s="80" t="s">
        <v>157</v>
      </c>
      <c r="K48" s="74"/>
      <c r="L48" s="74"/>
      <c r="M48" s="74"/>
    </row>
    <row r="49" spans="1:13" s="84" customFormat="1" ht="12.75">
      <c r="A49" s="80"/>
      <c r="B49" s="80" t="s">
        <v>80</v>
      </c>
      <c r="C49" s="80" t="s">
        <v>112</v>
      </c>
      <c r="D49" s="80" t="s">
        <v>90</v>
      </c>
      <c r="E49" s="80" t="s">
        <v>127</v>
      </c>
      <c r="F49" s="80" t="s">
        <v>135</v>
      </c>
      <c r="G49" s="80" t="s">
        <v>92</v>
      </c>
      <c r="H49" s="80" t="s">
        <v>158</v>
      </c>
      <c r="I49" s="80" t="s">
        <v>159</v>
      </c>
      <c r="J49" s="80" t="s">
        <v>160</v>
      </c>
      <c r="K49" s="74"/>
      <c r="L49" s="74"/>
      <c r="M49" s="74"/>
    </row>
    <row r="50" spans="1:13" s="84" customFormat="1" ht="12.75">
      <c r="A50" s="92"/>
      <c r="B50" s="80" t="s">
        <v>81</v>
      </c>
      <c r="C50" s="80" t="s">
        <v>120</v>
      </c>
      <c r="D50" s="80" t="s">
        <v>10</v>
      </c>
      <c r="E50" s="80" t="s">
        <v>141</v>
      </c>
      <c r="F50" s="80" t="s">
        <v>138</v>
      </c>
      <c r="G50" s="80" t="s">
        <v>93</v>
      </c>
      <c r="H50" s="80" t="s">
        <v>161</v>
      </c>
      <c r="I50" s="80" t="s">
        <v>162</v>
      </c>
      <c r="J50" s="80" t="s">
        <v>163</v>
      </c>
      <c r="K50" s="74"/>
      <c r="L50" s="74"/>
      <c r="M50" s="74"/>
    </row>
    <row r="51" spans="1:13" s="84" customFormat="1" ht="12.75">
      <c r="A51" s="92"/>
      <c r="B51" s="80" t="s">
        <v>7</v>
      </c>
      <c r="C51" s="80" t="s">
        <v>122</v>
      </c>
      <c r="D51" s="80" t="s">
        <v>11</v>
      </c>
      <c r="E51" s="80" t="s">
        <v>130</v>
      </c>
      <c r="F51" s="80" t="s">
        <v>139</v>
      </c>
      <c r="G51" s="80" t="s">
        <v>13</v>
      </c>
      <c r="H51" s="80" t="s">
        <v>164</v>
      </c>
      <c r="I51" s="80" t="s">
        <v>165</v>
      </c>
      <c r="J51" s="80" t="s">
        <v>166</v>
      </c>
      <c r="K51" s="74"/>
      <c r="L51" s="74"/>
      <c r="M51" s="74"/>
    </row>
    <row r="52" spans="1:13" s="84" customFormat="1" ht="12.75">
      <c r="A52" s="92"/>
      <c r="B52" s="80" t="s">
        <v>8</v>
      </c>
      <c r="C52" s="80" t="s">
        <v>119</v>
      </c>
      <c r="D52" s="80" t="s">
        <v>12</v>
      </c>
      <c r="E52" s="80" t="s">
        <v>134</v>
      </c>
      <c r="F52" s="80" t="s">
        <v>167</v>
      </c>
      <c r="G52" s="80" t="s">
        <v>14</v>
      </c>
      <c r="H52" s="80" t="s">
        <v>168</v>
      </c>
      <c r="I52" s="80" t="s">
        <v>169</v>
      </c>
      <c r="J52" s="80" t="s">
        <v>170</v>
      </c>
      <c r="K52" s="74"/>
      <c r="L52" s="74"/>
      <c r="M52" s="74"/>
    </row>
    <row r="53" spans="1:13" s="84" customFormat="1" ht="12.75">
      <c r="A53" s="92"/>
      <c r="B53" s="80" t="s">
        <v>9</v>
      </c>
      <c r="C53" s="80" t="s">
        <v>136</v>
      </c>
      <c r="D53" s="80" t="s">
        <v>171</v>
      </c>
      <c r="E53" s="80" t="s">
        <v>137</v>
      </c>
      <c r="F53" s="80" t="s">
        <v>94</v>
      </c>
      <c r="G53" s="92"/>
      <c r="H53" s="80" t="s">
        <v>172</v>
      </c>
      <c r="I53" s="80" t="s">
        <v>173</v>
      </c>
      <c r="J53" s="92"/>
      <c r="K53" s="74"/>
      <c r="L53" s="74"/>
      <c r="M53" s="74"/>
    </row>
    <row r="54" spans="1:13">
      <c r="B54" s="100" t="s">
        <v>39</v>
      </c>
    </row>
    <row r="55" spans="1:13">
      <c r="B55" s="100" t="s">
        <v>40</v>
      </c>
    </row>
  </sheetData>
  <mergeCells count="22">
    <mergeCell ref="A32:J32"/>
    <mergeCell ref="D33:F33"/>
    <mergeCell ref="G33:J33"/>
    <mergeCell ref="A42:J42"/>
    <mergeCell ref="C43:D43"/>
    <mergeCell ref="E43:G43"/>
    <mergeCell ref="H43:J43"/>
    <mergeCell ref="A2:G2"/>
    <mergeCell ref="A3:C3"/>
    <mergeCell ref="B4:C4"/>
    <mergeCell ref="E3:G3"/>
    <mergeCell ref="A10:E10"/>
    <mergeCell ref="F4:G4"/>
    <mergeCell ref="B11:C11"/>
    <mergeCell ref="D11:E11"/>
    <mergeCell ref="A17:H17"/>
    <mergeCell ref="B25:C25"/>
    <mergeCell ref="G25:I25"/>
    <mergeCell ref="D25:F25"/>
    <mergeCell ref="A24:I24"/>
    <mergeCell ref="B18:D18"/>
    <mergeCell ref="E18:H18"/>
  </mergeCells>
  <phoneticPr fontId="12" type="noConversion"/>
  <pageMargins left="0.70866141732283472" right="0.31496062992125984" top="0.19685039370078741" bottom="0.19685039370078741" header="0.11811023622047245" footer="0.11811023622047245"/>
  <pageSetup paperSize="9" scale="92" orientation="portrait" horizontalDpi="4294967293" verticalDpi="1200" r:id="rId1"/>
  <headerFooter>
    <oddFooter>&amp;LKLIMATIZACE - prodej, fakturace&amp;CIng. Šárka Hanusová,  email: prodej@acond.cz
ACOND a. s.  Sažinova 1437, 399 01 Milevsko&amp;R tel: 777 300 413,  382 521 159
www.acond.cz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view="pageBreakPreview" zoomScale="80" zoomScaleNormal="100" zoomScaleSheetLayoutView="80" workbookViewId="0">
      <selection activeCell="H40" sqref="H40"/>
    </sheetView>
  </sheetViews>
  <sheetFormatPr defaultColWidth="10.140625" defaultRowHeight="15"/>
  <cols>
    <col min="1" max="1" width="2.28515625" style="1" customWidth="1"/>
    <col min="2" max="2" width="23" style="1" customWidth="1"/>
    <col min="3" max="4" width="16" style="2" customWidth="1"/>
    <col min="5" max="5" width="22.42578125" style="2" customWidth="1"/>
    <col min="6" max="6" width="28.5703125" style="1" customWidth="1"/>
    <col min="7" max="16384" width="10.140625" style="1"/>
  </cols>
  <sheetData>
    <row r="1" spans="2:6" ht="15.75">
      <c r="F1" s="12" t="s">
        <v>218</v>
      </c>
    </row>
    <row r="2" spans="2:6" ht="21.75">
      <c r="B2" s="132" t="s">
        <v>15</v>
      </c>
      <c r="F2" s="14" t="s">
        <v>35</v>
      </c>
    </row>
    <row r="4" spans="2:6" ht="15.75">
      <c r="B4" s="205" t="s">
        <v>55</v>
      </c>
      <c r="C4" s="206"/>
      <c r="D4" s="206"/>
      <c r="E4" s="207"/>
      <c r="F4" s="218" t="s">
        <v>176</v>
      </c>
    </row>
    <row r="5" spans="2:6">
      <c r="B5" s="49"/>
      <c r="C5" s="50" t="s">
        <v>16</v>
      </c>
      <c r="D5" s="50" t="s">
        <v>17</v>
      </c>
      <c r="E5" s="50" t="s">
        <v>18</v>
      </c>
      <c r="F5" s="218"/>
    </row>
    <row r="6" spans="2:6" ht="15.75">
      <c r="B6" s="51" t="s">
        <v>19</v>
      </c>
      <c r="C6" s="50" t="s">
        <v>20</v>
      </c>
      <c r="D6" s="50">
        <v>430</v>
      </c>
      <c r="E6" s="50">
        <v>400</v>
      </c>
      <c r="F6" s="157">
        <v>500</v>
      </c>
    </row>
    <row r="7" spans="2:6" ht="15.75">
      <c r="B7" s="51" t="s">
        <v>21</v>
      </c>
      <c r="C7" s="50" t="s">
        <v>22</v>
      </c>
      <c r="D7" s="50">
        <v>490</v>
      </c>
      <c r="E7" s="50">
        <v>450</v>
      </c>
      <c r="F7" s="158">
        <v>500</v>
      </c>
    </row>
    <row r="8" spans="2:6">
      <c r="B8" s="44"/>
      <c r="C8" s="52"/>
      <c r="D8" s="52"/>
      <c r="E8" s="52"/>
      <c r="F8" s="159"/>
    </row>
    <row r="9" spans="2:6" ht="15.75">
      <c r="B9" s="205" t="s">
        <v>56</v>
      </c>
      <c r="C9" s="206"/>
      <c r="D9" s="206"/>
      <c r="E9" s="207"/>
      <c r="F9" s="218" t="s">
        <v>176</v>
      </c>
    </row>
    <row r="10" spans="2:6">
      <c r="B10" s="49"/>
      <c r="C10" s="50" t="s">
        <v>16</v>
      </c>
      <c r="D10" s="50" t="s">
        <v>17</v>
      </c>
      <c r="E10" s="50" t="s">
        <v>18</v>
      </c>
      <c r="F10" s="218"/>
    </row>
    <row r="11" spans="2:6" ht="15.75">
      <c r="B11" s="51" t="s">
        <v>23</v>
      </c>
      <c r="C11" s="50" t="s">
        <v>24</v>
      </c>
      <c r="D11" s="50">
        <v>430</v>
      </c>
      <c r="E11" s="50">
        <v>440</v>
      </c>
      <c r="F11" s="160">
        <v>1000</v>
      </c>
    </row>
    <row r="12" spans="2:6" ht="15.75">
      <c r="B12" s="51" t="s">
        <v>25</v>
      </c>
      <c r="C12" s="50" t="s">
        <v>26</v>
      </c>
      <c r="D12" s="50">
        <v>500</v>
      </c>
      <c r="E12" s="50">
        <v>540</v>
      </c>
      <c r="F12" s="160">
        <v>1000</v>
      </c>
    </row>
    <row r="13" spans="2:6" ht="15.75">
      <c r="B13" s="51" t="s">
        <v>27</v>
      </c>
      <c r="C13" s="50" t="s">
        <v>28</v>
      </c>
      <c r="D13" s="50">
        <v>600</v>
      </c>
      <c r="E13" s="50">
        <v>650</v>
      </c>
      <c r="F13" s="160">
        <v>1400</v>
      </c>
    </row>
    <row r="14" spans="2:6" ht="15.75">
      <c r="B14" s="51" t="s">
        <v>58</v>
      </c>
      <c r="C14" s="50" t="s">
        <v>28</v>
      </c>
      <c r="D14" s="50">
        <v>700</v>
      </c>
      <c r="E14" s="50">
        <v>650</v>
      </c>
      <c r="F14" s="160">
        <v>1600</v>
      </c>
    </row>
    <row r="15" spans="2:6" ht="15.75">
      <c r="B15" s="51" t="s">
        <v>29</v>
      </c>
      <c r="C15" s="50" t="s">
        <v>28</v>
      </c>
      <c r="D15" s="50">
        <v>800</v>
      </c>
      <c r="E15" s="50">
        <v>650</v>
      </c>
      <c r="F15" s="160">
        <v>1600</v>
      </c>
    </row>
    <row r="16" spans="2:6" ht="15.75">
      <c r="B16" s="112"/>
      <c r="C16" s="113"/>
      <c r="D16" s="113"/>
      <c r="E16" s="113"/>
      <c r="F16" s="161"/>
    </row>
    <row r="17" spans="2:6">
      <c r="B17" s="44"/>
      <c r="C17" s="52"/>
      <c r="D17" s="52"/>
      <c r="E17" s="52"/>
      <c r="F17" s="218" t="s">
        <v>176</v>
      </c>
    </row>
    <row r="18" spans="2:6" ht="15.75">
      <c r="B18" s="208" t="s">
        <v>30</v>
      </c>
      <c r="C18" s="208"/>
      <c r="D18" s="208"/>
      <c r="E18" s="208"/>
      <c r="F18" s="218"/>
    </row>
    <row r="19" spans="2:6">
      <c r="B19" s="53" t="s">
        <v>61</v>
      </c>
      <c r="C19" s="54"/>
      <c r="D19" s="54"/>
      <c r="E19" s="55"/>
      <c r="F19" s="160">
        <v>2400</v>
      </c>
    </row>
    <row r="20" spans="2:6">
      <c r="B20" s="53" t="s">
        <v>60</v>
      </c>
      <c r="C20" s="54"/>
      <c r="D20" s="54"/>
      <c r="E20" s="55"/>
      <c r="F20" s="160">
        <v>3950</v>
      </c>
    </row>
    <row r="21" spans="2:6">
      <c r="B21" s="53" t="s">
        <v>31</v>
      </c>
      <c r="C21" s="54"/>
      <c r="D21" s="54"/>
      <c r="E21" s="55"/>
      <c r="F21" s="160">
        <v>900</v>
      </c>
    </row>
    <row r="22" spans="2:6">
      <c r="B22" s="53" t="s">
        <v>32</v>
      </c>
      <c r="C22" s="54"/>
      <c r="D22" s="54"/>
      <c r="E22" s="55"/>
      <c r="F22" s="160">
        <v>1200</v>
      </c>
    </row>
    <row r="23" spans="2:6">
      <c r="B23" s="53" t="s">
        <v>62</v>
      </c>
      <c r="C23" s="54"/>
      <c r="D23" s="54"/>
      <c r="E23" s="55"/>
      <c r="F23" s="160">
        <v>900</v>
      </c>
    </row>
    <row r="24" spans="2:6">
      <c r="B24" s="53" t="s">
        <v>34</v>
      </c>
      <c r="C24" s="54"/>
      <c r="D24" s="54"/>
      <c r="E24" s="55"/>
      <c r="F24" s="160">
        <v>2900</v>
      </c>
    </row>
    <row r="25" spans="2:6">
      <c r="B25" s="44"/>
      <c r="C25" s="52"/>
      <c r="D25" s="52"/>
      <c r="E25" s="52"/>
      <c r="F25" s="162"/>
    </row>
    <row r="26" spans="2:6" ht="15.75">
      <c r="B26" s="209" t="s">
        <v>59</v>
      </c>
      <c r="C26" s="210"/>
      <c r="D26" s="210"/>
      <c r="E26" s="210"/>
      <c r="F26" s="127" t="s">
        <v>57</v>
      </c>
    </row>
    <row r="27" spans="2:6" ht="63" customHeight="1">
      <c r="B27" s="211" t="s">
        <v>194</v>
      </c>
      <c r="C27" s="212"/>
      <c r="D27" s="212"/>
      <c r="E27" s="213"/>
      <c r="F27" s="126">
        <v>190</v>
      </c>
    </row>
    <row r="28" spans="2:6" ht="63" customHeight="1">
      <c r="B28" s="214" t="s">
        <v>195</v>
      </c>
      <c r="C28" s="215"/>
      <c r="D28" s="215"/>
      <c r="E28" s="215"/>
      <c r="F28" s="126">
        <v>190</v>
      </c>
    </row>
    <row r="29" spans="2:6" ht="39.75" customHeight="1">
      <c r="B29" s="214" t="s">
        <v>196</v>
      </c>
      <c r="C29" s="215"/>
      <c r="D29" s="215"/>
      <c r="E29" s="215"/>
      <c r="F29" s="126">
        <v>190</v>
      </c>
    </row>
    <row r="30" spans="2:6" ht="37.5" customHeight="1">
      <c r="B30" s="214" t="s">
        <v>197</v>
      </c>
      <c r="C30" s="215"/>
      <c r="D30" s="215"/>
      <c r="E30" s="215"/>
      <c r="F30" s="126">
        <v>190</v>
      </c>
    </row>
    <row r="31" spans="2:6">
      <c r="B31" s="44"/>
      <c r="C31" s="52"/>
      <c r="D31" s="52"/>
      <c r="E31" s="52"/>
    </row>
    <row r="32" spans="2:6">
      <c r="B32" s="44"/>
      <c r="C32" s="52"/>
      <c r="D32" s="52"/>
      <c r="E32" s="52"/>
    </row>
    <row r="33" spans="2:6" s="45" customFormat="1" ht="12.75">
      <c r="B33" s="216" t="s">
        <v>33</v>
      </c>
      <c r="C33" s="216"/>
      <c r="D33" s="216"/>
      <c r="E33" s="216"/>
      <c r="F33" s="216"/>
    </row>
    <row r="34" spans="2:6" s="45" customFormat="1" ht="12.75">
      <c r="B34" s="217" t="s">
        <v>203</v>
      </c>
      <c r="C34" s="217"/>
      <c r="D34" s="217"/>
      <c r="E34" s="217"/>
      <c r="F34" s="217"/>
    </row>
    <row r="35" spans="2:6" s="45" customFormat="1" ht="12.75">
      <c r="B35" s="57"/>
      <c r="C35" s="57"/>
      <c r="D35" s="57"/>
      <c r="E35" s="57"/>
    </row>
    <row r="36" spans="2:6" s="45" customFormat="1" ht="12.75">
      <c r="B36" s="100" t="s">
        <v>39</v>
      </c>
      <c r="C36" s="57"/>
      <c r="D36" s="57"/>
      <c r="E36" s="57"/>
    </row>
    <row r="37" spans="2:6" s="45" customFormat="1" ht="12.75">
      <c r="B37" s="100" t="s">
        <v>40</v>
      </c>
      <c r="C37" s="57"/>
      <c r="D37" s="57"/>
      <c r="E37" s="57"/>
    </row>
    <row r="38" spans="2:6" ht="15.75">
      <c r="B38" s="114" t="str">
        <f>'SPLIT, Multisplit'!B48</f>
        <v>_</v>
      </c>
    </row>
    <row r="39" spans="2:6" s="45" customFormat="1" ht="12.75"/>
    <row r="40" spans="2:6" s="45" customFormat="1" ht="15.75">
      <c r="B40" s="56" t="s">
        <v>54</v>
      </c>
      <c r="C40" s="46"/>
      <c r="D40" s="46"/>
      <c r="E40" s="46"/>
    </row>
    <row r="41" spans="2:6" s="45" customFormat="1" ht="12.75">
      <c r="B41" s="131"/>
      <c r="C41" s="128"/>
      <c r="D41" s="47"/>
      <c r="E41" s="48"/>
    </row>
    <row r="42" spans="2:6" s="45" customFormat="1" ht="12.75">
      <c r="B42" s="131"/>
      <c r="C42" s="128"/>
      <c r="D42" s="47"/>
      <c r="E42" s="48"/>
    </row>
    <row r="43" spans="2:6">
      <c r="B43" s="131"/>
      <c r="C43" s="128"/>
      <c r="D43" s="129"/>
      <c r="E43" s="48"/>
    </row>
    <row r="44" spans="2:6">
      <c r="B44" s="131"/>
      <c r="C44" s="128"/>
      <c r="D44" s="129"/>
      <c r="E44" s="48"/>
    </row>
    <row r="45" spans="2:6">
      <c r="B45" s="131"/>
      <c r="C45" s="128"/>
      <c r="D45" s="129"/>
      <c r="E45" s="48"/>
    </row>
    <row r="46" spans="2:6">
      <c r="B46" s="130"/>
      <c r="C46" s="129"/>
      <c r="D46" s="129"/>
      <c r="E46" s="129"/>
    </row>
    <row r="50" spans="3:5">
      <c r="C50" s="1"/>
      <c r="D50" s="1"/>
      <c r="E50" s="1"/>
    </row>
  </sheetData>
  <mergeCells count="13">
    <mergeCell ref="B28:E28"/>
    <mergeCell ref="B33:F33"/>
    <mergeCell ref="B34:F34"/>
    <mergeCell ref="F4:F5"/>
    <mergeCell ref="F9:F10"/>
    <mergeCell ref="F17:F18"/>
    <mergeCell ref="B29:E29"/>
    <mergeCell ref="B30:E30"/>
    <mergeCell ref="B4:E4"/>
    <mergeCell ref="B9:E9"/>
    <mergeCell ref="B18:E18"/>
    <mergeCell ref="B26:E26"/>
    <mergeCell ref="B27:E27"/>
  </mergeCells>
  <phoneticPr fontId="12" type="noConversion"/>
  <pageMargins left="0.70866141732283472" right="0.70866141732283472" top="0.78740157480314965" bottom="0.78740157480314965" header="0.31496062992125984" footer="0.31496062992125984"/>
  <pageSetup paperSize="9" scale="80" orientation="portrait" horizontalDpi="4294967293" verticalDpi="1200" r:id="rId1"/>
  <rowBreaks count="1" manualBreakCount="1">
    <brk id="2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SPLIT, Multisplit</vt:lpstr>
      <vt:lpstr>Multi kombinace</vt:lpstr>
      <vt:lpstr>Příslušenství</vt:lpstr>
      <vt:lpstr>'Multi kombinace'!Oblast_tisku</vt:lpstr>
      <vt:lpstr>Příslušenství!Oblast_tisku</vt:lpstr>
      <vt:lpstr>'SPLIT, Multisplit'!Oblast_tisku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</dc:creator>
  <cp:lastModifiedBy>Martin Müller</cp:lastModifiedBy>
  <cp:lastPrinted>2015-02-02T15:22:33Z</cp:lastPrinted>
  <dcterms:created xsi:type="dcterms:W3CDTF">2011-02-21T11:55:16Z</dcterms:created>
  <dcterms:modified xsi:type="dcterms:W3CDTF">2015-03-02T08:34:26Z</dcterms:modified>
</cp:coreProperties>
</file>